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25410" windowHeight="11850" tabRatio="900" activeTab="10"/>
  </bookViews>
  <sheets>
    <sheet name="Титульный лист" sheetId="1" r:id="rId1"/>
    <sheet name="Раздел 1" sheetId="28" r:id="rId2"/>
    <sheet name="Раздел 2" sheetId="3" r:id="rId3"/>
    <sheet name="Раздел 3" sheetId="20" r:id="rId4"/>
    <sheet name="Раздел 4" sheetId="4" r:id="rId5"/>
    <sheet name="Раздел 5" sheetId="19" r:id="rId6"/>
    <sheet name="Раздел 6" sheetId="18" r:id="rId7"/>
    <sheet name="Раздел 7" sheetId="5" r:id="rId8"/>
    <sheet name="Раздел 8" sheetId="22" r:id="rId9"/>
    <sheet name="Раздел 9" sheetId="8" r:id="rId10"/>
    <sheet name="Раздел 10" sheetId="9" r:id="rId11"/>
    <sheet name="Раздел 11" sheetId="10" r:id="rId12"/>
    <sheet name="Раздел 12" sheetId="21" r:id="rId13"/>
    <sheet name="Раздел 13" sheetId="11" r:id="rId14"/>
    <sheet name="Раздел 14" sheetId="23" r:id="rId15"/>
    <sheet name="Раздел 15" sheetId="13" r:id="rId16"/>
    <sheet name="Раздел 16" sheetId="24" r:id="rId17"/>
    <sheet name="Раздел 17" sheetId="14" r:id="rId18"/>
    <sheet name="Раздел 18" sheetId="17" r:id="rId19"/>
    <sheet name="Раздел 19" sheetId="25" r:id="rId20"/>
    <sheet name="Раздел 20" sheetId="26" r:id="rId21"/>
    <sheet name="Раздел 21" sheetId="27" r:id="rId22"/>
    <sheet name="Раздел 22" sheetId="15" r:id="rId23"/>
    <sheet name="Раздел 23" sheetId="16" r:id="rId24"/>
  </sheets>
  <externalReferences>
    <externalReference r:id="rId25"/>
    <externalReference r:id="rId26"/>
  </externalReferences>
  <definedNames>
    <definedName name="data_r_1">'[1]1.1 (2)'!$O$21:$AD$28</definedName>
    <definedName name="P_8">'[2]Титульный лист'!#REF!</definedName>
    <definedName name="razdel_01">'[1]1.1 (2)'!$P$21:$AD$28</definedName>
    <definedName name="Year" localSheetId="1">#REF!</definedName>
    <definedName name="Year" localSheetId="12">#REF!</definedName>
    <definedName name="Year" localSheetId="14">#REF!</definedName>
    <definedName name="Year" localSheetId="15">#REF!</definedName>
    <definedName name="Year" localSheetId="16">#REF!</definedName>
    <definedName name="Year" localSheetId="19">#REF!</definedName>
    <definedName name="Year" localSheetId="20">#REF!</definedName>
    <definedName name="Year" localSheetId="21">#REF!</definedName>
    <definedName name="Year" localSheetId="22">#REF!</definedName>
    <definedName name="Year" localSheetId="23">#REF!</definedName>
    <definedName name="Year" localSheetId="3">#REF!</definedName>
    <definedName name="Year" localSheetId="5">#REF!</definedName>
    <definedName name="Year" localSheetId="6">#REF!</definedName>
    <definedName name="Year" localSheetId="8">#REF!</definedName>
    <definedName name="Year" localSheetId="0">'Титульный лист'!#REF!</definedName>
    <definedName name="Year">#REF!</definedName>
    <definedName name="Year2" localSheetId="1">#REF!</definedName>
    <definedName name="Year2" localSheetId="12">#REF!</definedName>
    <definedName name="Year2" localSheetId="14">#REF!</definedName>
    <definedName name="Year2" localSheetId="15">#REF!</definedName>
    <definedName name="Year2" localSheetId="16">#REF!</definedName>
    <definedName name="Year2" localSheetId="19">#REF!</definedName>
    <definedName name="Year2" localSheetId="20">#REF!</definedName>
    <definedName name="Year2" localSheetId="21">#REF!</definedName>
    <definedName name="Year2" localSheetId="22">#REF!</definedName>
    <definedName name="Year2" localSheetId="23">#REF!</definedName>
    <definedName name="Year2" localSheetId="3">#REF!</definedName>
    <definedName name="Year2" localSheetId="5">#REF!</definedName>
    <definedName name="Year2" localSheetId="6">#REF!</definedName>
    <definedName name="Year2" localSheetId="8">#REF!</definedName>
    <definedName name="Year2" localSheetId="0">'Титульный лист'!$AN$15</definedName>
    <definedName name="Year2">#REF!</definedName>
  </definedNames>
  <calcPr calcId="145621"/>
</workbook>
</file>

<file path=xl/calcChain.xml><?xml version="1.0" encoding="utf-8"?>
<calcChain xmlns="http://schemas.openxmlformats.org/spreadsheetml/2006/main">
  <c r="C21" i="8" l="1"/>
  <c r="C8" i="4"/>
  <c r="C7" i="4"/>
  <c r="C8" i="19"/>
  <c r="C7" i="19"/>
  <c r="C7" i="18"/>
  <c r="C8" i="18"/>
  <c r="L8" i="18" l="1"/>
  <c r="L7" i="18" s="1"/>
  <c r="C22" i="21" l="1"/>
  <c r="C20" i="21" s="1"/>
  <c r="C25" i="9"/>
  <c r="H26" i="8"/>
  <c r="H21" i="8" s="1"/>
  <c r="J26" i="8"/>
  <c r="J21" i="8" s="1"/>
  <c r="K26" i="8"/>
  <c r="K21" i="8" s="1"/>
  <c r="C26" i="22"/>
  <c r="C25" i="5"/>
  <c r="C22" i="5"/>
  <c r="C23" i="5"/>
  <c r="C24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21" i="5"/>
  <c r="C20" i="5"/>
  <c r="H7" i="18"/>
  <c r="D8" i="18"/>
  <c r="D7" i="18" s="1"/>
  <c r="E8" i="18"/>
  <c r="E7" i="18" s="1"/>
  <c r="F8" i="18"/>
  <c r="F7" i="18" s="1"/>
  <c r="G8" i="18"/>
  <c r="G7" i="18" s="1"/>
  <c r="H8" i="18"/>
  <c r="I8" i="18"/>
  <c r="J8" i="18"/>
  <c r="J7" i="18" s="1"/>
  <c r="K8" i="18"/>
  <c r="K7" i="18" s="1"/>
  <c r="M8" i="18"/>
  <c r="M7" i="18" s="1"/>
  <c r="N8" i="18"/>
  <c r="N7" i="18" s="1"/>
  <c r="I7" i="18"/>
  <c r="D8" i="4" l="1"/>
  <c r="E8" i="4"/>
  <c r="E7" i="4" s="1"/>
  <c r="F8" i="4"/>
  <c r="G8" i="4"/>
  <c r="H8" i="4"/>
  <c r="H7" i="4" s="1"/>
  <c r="G7" i="4"/>
  <c r="F7" i="4"/>
  <c r="D7" i="4"/>
  <c r="N7" i="26" l="1"/>
  <c r="C20" i="24"/>
  <c r="C20" i="9"/>
  <c r="I26" i="8"/>
  <c r="I21" i="8" s="1"/>
  <c r="C26" i="8"/>
  <c r="C21" i="22"/>
  <c r="D8" i="19"/>
  <c r="D7" i="19" s="1"/>
  <c r="E8" i="19"/>
  <c r="E7" i="19" s="1"/>
  <c r="F8" i="19"/>
  <c r="F7" i="19" s="1"/>
  <c r="G8" i="19"/>
  <c r="G7" i="19" s="1"/>
  <c r="H8" i="19"/>
  <c r="H7" i="19" s="1"/>
  <c r="K25" i="10" l="1"/>
  <c r="K20" i="10" s="1"/>
  <c r="L25" i="10"/>
  <c r="L20" i="10" s="1"/>
  <c r="M25" i="10"/>
  <c r="M20" i="10" s="1"/>
  <c r="N25" i="10"/>
  <c r="N20" i="10" s="1"/>
  <c r="O25" i="10"/>
  <c r="O20" i="10" s="1"/>
  <c r="P25" i="10"/>
  <c r="P20" i="10" s="1"/>
  <c r="D25" i="10"/>
  <c r="D20" i="10" s="1"/>
  <c r="E25" i="10"/>
  <c r="E20" i="10" s="1"/>
  <c r="F25" i="10"/>
  <c r="F20" i="10" s="1"/>
  <c r="G25" i="10"/>
  <c r="G20" i="10" s="1"/>
  <c r="H25" i="10"/>
  <c r="H20" i="10" s="1"/>
  <c r="I25" i="10"/>
  <c r="I20" i="10" s="1"/>
  <c r="C8" i="16" l="1"/>
  <c r="O6" i="15"/>
  <c r="D21" i="27"/>
  <c r="E21" i="27"/>
  <c r="F21" i="27"/>
  <c r="G21" i="27"/>
  <c r="H21" i="27"/>
  <c r="I21" i="27"/>
  <c r="J21" i="27"/>
  <c r="K21" i="27"/>
  <c r="C21" i="27"/>
  <c r="O7" i="26"/>
  <c r="Q9" i="25"/>
  <c r="Q8" i="25" s="1"/>
  <c r="N9" i="25"/>
  <c r="N8" i="25" s="1"/>
  <c r="C23" i="24"/>
  <c r="C21" i="24"/>
  <c r="C22" i="24"/>
  <c r="D26" i="22"/>
  <c r="D21" i="22" s="1"/>
  <c r="E26" i="22"/>
  <c r="E21" i="22" s="1"/>
  <c r="F26" i="22"/>
  <c r="G26" i="22"/>
  <c r="H26" i="22"/>
  <c r="H21" i="22" s="1"/>
  <c r="I26" i="22"/>
  <c r="I21" i="22" s="1"/>
  <c r="J26" i="22"/>
  <c r="J21" i="22" s="1"/>
  <c r="K26" i="22"/>
  <c r="L26" i="22"/>
  <c r="L21" i="22" s="1"/>
  <c r="M26" i="22"/>
  <c r="M21" i="22" s="1"/>
  <c r="F21" i="22"/>
  <c r="G21" i="22"/>
  <c r="K21" i="22"/>
  <c r="D22" i="21"/>
  <c r="D20" i="21" s="1"/>
  <c r="D25" i="9"/>
  <c r="E25" i="9"/>
  <c r="E20" i="9" s="1"/>
  <c r="F25" i="9"/>
  <c r="F20" i="9" s="1"/>
  <c r="G25" i="9"/>
  <c r="G20" i="9" s="1"/>
  <c r="H25" i="9"/>
  <c r="H20" i="9" s="1"/>
  <c r="I25" i="9"/>
  <c r="I20" i="9" s="1"/>
  <c r="J25" i="9"/>
  <c r="J20" i="9" s="1"/>
  <c r="K25" i="9"/>
  <c r="K20" i="9" s="1"/>
  <c r="L25" i="9"/>
  <c r="M25" i="9"/>
  <c r="M20" i="9" s="1"/>
  <c r="D20" i="9"/>
  <c r="L20" i="9"/>
  <c r="D26" i="8"/>
  <c r="D21" i="8" s="1"/>
  <c r="E26" i="8"/>
  <c r="E21" i="8" s="1"/>
  <c r="F26" i="8"/>
  <c r="F21" i="8" s="1"/>
  <c r="G26" i="8"/>
  <c r="G21" i="8" s="1"/>
  <c r="L26" i="8"/>
  <c r="L21" i="8" s="1"/>
  <c r="J21" i="10" l="1"/>
  <c r="J22" i="10"/>
  <c r="J23" i="10"/>
  <c r="J24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C27" i="10"/>
  <c r="C21" i="10"/>
  <c r="C22" i="10"/>
  <c r="C23" i="10"/>
  <c r="C24" i="10"/>
  <c r="C26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J25" i="10" l="1"/>
  <c r="J20" i="10" s="1"/>
  <c r="C25" i="10"/>
  <c r="C20" i="10" s="1"/>
</calcChain>
</file>

<file path=xl/sharedStrings.xml><?xml version="1.0" encoding="utf-8"?>
<sst xmlns="http://schemas.openxmlformats.org/spreadsheetml/2006/main" count="780" uniqueCount="452">
  <si>
    <t>ФЕДЕРАЛЬНОЕ ГОСУДАРСТВЕННОЕ СТАТИСТИЧЕСКОЕ НАБЛЮДЕНИЕ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</si>
  <si>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</si>
  <si>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</si>
  <si>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</si>
  <si>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СВЕДЕНИЯ О ДЕЯТЕЛЬНОСТИ ДОШКОЛЬНОГО ОБРАЗОВАНИЯ</t>
  </si>
  <si>
    <t>СВЕДЕНИЯ О ДЕЯТЕЛЬНОСТИ ОРГАНИЗАЦИИ, ОСУЩЕСТВЛЯЮЩЕЙ ОБРАЗОВАТЕЛЬНУЮ
ДЕЯТЕЛЬНОСТЬ ПО ОБРАЗОВАТЕЛЬНЫМ ПРОГРАММАМ ДОШКОЛЬНОГО ОБРАЗОВАНИЯ,
ПРИСМОТР И УХОД ЗА ДЕТЬМИ</t>
  </si>
  <si>
    <t>за</t>
  </si>
  <si>
    <t>Представляют:</t>
  </si>
  <si>
    <t>Сроки предоставления</t>
  </si>
  <si>
    <t>Форма № 85-К</t>
  </si>
  <si>
    <t>- территориальному органу Росстата в субъекте Российской Федерации 
по установленному им адресу</t>
  </si>
  <si>
    <t>Годовая</t>
  </si>
  <si>
    <t>Код формы по ОКУД</t>
  </si>
  <si>
    <t>Код</t>
  </si>
  <si>
    <t>отчитывающейся организации по ОКПО (для территориально обособленного подразделения 
и головного подразделения юридического лица - идентификационный номер)</t>
  </si>
  <si>
    <t>Наименование показателя</t>
  </si>
  <si>
    <t>№
строки</t>
  </si>
  <si>
    <t>№ строки</t>
  </si>
  <si>
    <t>всего</t>
  </si>
  <si>
    <t>Наименование показателей</t>
  </si>
  <si>
    <t>с нарушением речи</t>
  </si>
  <si>
    <t>с нарушением зрения</t>
  </si>
  <si>
    <t>с нарушением интеллекта</t>
  </si>
  <si>
    <t>с задержкой психического развития</t>
  </si>
  <si>
    <t>с нарушением опорно-двигательного аппарата</t>
  </si>
  <si>
    <t>другого профиля</t>
  </si>
  <si>
    <t>группы общеразвивающей направленности</t>
  </si>
  <si>
    <t>группы оздоровительной направленности</t>
  </si>
  <si>
    <t>для часто болеющих детей</t>
  </si>
  <si>
    <t>группы комбинированной направленности</t>
  </si>
  <si>
    <t>группы для детей раннего возраста</t>
  </si>
  <si>
    <t>группы по присмотру и уходу</t>
  </si>
  <si>
    <t>семейные дошкольные группы</t>
  </si>
  <si>
    <t>по присмотру и уходу</t>
  </si>
  <si>
    <t>из них - девочки</t>
  </si>
  <si>
    <t>высшее</t>
  </si>
  <si>
    <t>старшие воспитатели</t>
  </si>
  <si>
    <t>музыкальные руководители</t>
  </si>
  <si>
    <t>учителя-логопеды</t>
  </si>
  <si>
    <t>учителя-дефектологи</t>
  </si>
  <si>
    <t>педагоги-психологи</t>
  </si>
  <si>
    <t>социальные педагоги</t>
  </si>
  <si>
    <t>педагоги-организаторы</t>
  </si>
  <si>
    <t>другие педагогические работники</t>
  </si>
  <si>
    <t>моложе 
25 лет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</si>
  <si>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</si>
  <si>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</si>
  <si>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</si>
  <si>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</si>
  <si>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</si>
  <si>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</si>
  <si>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</si>
  <si>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</si>
  <si>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 
и более</t>
  </si>
  <si>
    <t>Всего работников (сумма гр.4-9)</t>
  </si>
  <si>
    <t>в том числе имеют общий стаж работы, лет:</t>
  </si>
  <si>
    <t>из общей численности работников (гр.3) имеют педагогический стаж, всего 
(сумма 
гр.11-16)</t>
  </si>
  <si>
    <t>в том числе имеют педагогический стаж работы, лет:</t>
  </si>
  <si>
    <t>до 3</t>
  </si>
  <si>
    <t>от 3 до 5</t>
  </si>
  <si>
    <t>от 5 
до 10</t>
  </si>
  <si>
    <t>от 10 
до 15</t>
  </si>
  <si>
    <t>от 15 
до 20</t>
  </si>
  <si>
    <t>20 
и более</t>
  </si>
  <si>
    <t>от 3 до 
5</t>
  </si>
  <si>
    <t>Всего</t>
  </si>
  <si>
    <t>средства бюджетов всех уровней</t>
  </si>
  <si>
    <t>прочие привлеченные средства</t>
  </si>
  <si>
    <t>Наименование отчитывающейся организации:</t>
  </si>
  <si>
    <t>Почтовый адрес:</t>
  </si>
  <si>
    <t>Статус организации</t>
  </si>
  <si>
    <t>Виды групп</t>
  </si>
  <si>
    <t>без гражданства</t>
  </si>
  <si>
    <t>Всего (сумма граф 4-11)</t>
  </si>
  <si>
    <t>помощник воспитателя</t>
  </si>
  <si>
    <t>в том числе доступные для использования воспитанниками</t>
  </si>
  <si>
    <t>планшетные компьютеры</t>
  </si>
  <si>
    <t>имеющие доступ к сети Интернет</t>
  </si>
  <si>
    <t>Мультимедийные проекторы</t>
  </si>
  <si>
    <t>Принтер</t>
  </si>
  <si>
    <t>Сканер</t>
  </si>
  <si>
    <t>Ксерокс</t>
  </si>
  <si>
    <t>из них: ноутбуки и другие портативные персональные компьютеры (кроме планшетных)</t>
  </si>
  <si>
    <r>
      <t xml:space="preserve">
     </t>
    </r>
    <r>
      <rPr>
        <u/>
        <sz val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 xml:space="preserve">                  _________________
                (Ф.И.О.)                                         (подпись)</t>
    </r>
  </si>
  <si>
    <r>
      <t xml:space="preserve">                                                                                       </t>
    </r>
    <r>
      <rPr>
        <u/>
        <sz val="10"/>
        <rFont val="Times New Roman"/>
        <family val="1"/>
        <charset val="204"/>
      </rPr>
      <t xml:space="preserve">                           
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(номер контактного телефона)</t>
    </r>
  </si>
  <si>
    <t>E-mail: _____________   "_____" ______ ______год
                                                  (дата составления документа)</t>
  </si>
  <si>
    <t>юридические лица (кроме субъектов малого предпринимательства), осуществляющие образовательную деятельность по образовательным программам дошкольного образования, присмотр и уход за детьми (полный перечень респондентов приведен в указаниях по заполнению формы федерального статистического наблюдения):</t>
  </si>
  <si>
    <t>Нарушение порядка предоставления первичных статистических данных или несвоевременное предоставление этих данных,
либо предоставление недостоверных первичных статистических данных влечет ответственность, установленную
 Кодексом Российской Федерации об административных правонарушениях</t>
  </si>
  <si>
    <t>101</t>
  </si>
  <si>
    <t>102</t>
  </si>
  <si>
    <t>103</t>
  </si>
  <si>
    <t>104</t>
  </si>
  <si>
    <t>105</t>
  </si>
  <si>
    <t>Численность воспитанников,
чел.</t>
  </si>
  <si>
    <t>из них с тяжелым нарушением речи</t>
  </si>
  <si>
    <t>из них с расстройством аутистического спектра</t>
  </si>
  <si>
    <t>для детей с нефрологическими заболеваниями</t>
  </si>
  <si>
    <t>из них: общеразвивающей направленности</t>
  </si>
  <si>
    <t>из них: для детей с туберкулезной интоксикацией</t>
  </si>
  <si>
    <t>в том числе для воспитанников: с нарушением слуха</t>
  </si>
  <si>
    <t xml:space="preserve">        из них с тяжелым нарушением речи</t>
  </si>
  <si>
    <t xml:space="preserve">             из них: для детей с туберкулезной интоксикацией</t>
  </si>
  <si>
    <t xml:space="preserve">              из них: общеразвивающей направленности</t>
  </si>
  <si>
    <t>Из графы 3 для детей в возрасте</t>
  </si>
  <si>
    <t>от 1 года до 3-х 
лет</t>
  </si>
  <si>
    <t>от 3-х до 5 лет</t>
  </si>
  <si>
    <t>5 лет и старше</t>
  </si>
  <si>
    <t>разновозрастные</t>
  </si>
  <si>
    <t>Из графы 3</t>
  </si>
  <si>
    <t>из них дети-инвалиды</t>
  </si>
  <si>
    <t>без 
гражданства</t>
  </si>
  <si>
    <t>Раздел 7. Распределение воспитанников по возрасту, человек</t>
  </si>
  <si>
    <t>Численность воспитанников</t>
  </si>
  <si>
    <t>заместители руководителя</t>
  </si>
  <si>
    <t>руководитель филиала</t>
  </si>
  <si>
    <t>педагогические работники - всего (сумма строк 907 - 918)</t>
  </si>
  <si>
    <t>инструкторы по физической культуре</t>
  </si>
  <si>
    <t>учителя иностранных языков</t>
  </si>
  <si>
    <t>педагоги дополнительного образования</t>
  </si>
  <si>
    <t>Учебно-вспомогательный персонал - всего</t>
  </si>
  <si>
    <t>Иной персонал</t>
  </si>
  <si>
    <t>в том числе: руководящие работники - всего</t>
  </si>
  <si>
    <t>из них: руководитель</t>
  </si>
  <si>
    <t xml:space="preserve">         в том числе: воспитатели</t>
  </si>
  <si>
    <t xml:space="preserve">         старшие воспитатели</t>
  </si>
  <si>
    <t xml:space="preserve">         музыкальные руководители</t>
  </si>
  <si>
    <t xml:space="preserve">          учителя-логопеды</t>
  </si>
  <si>
    <t xml:space="preserve">         инструкторы по физической культуре</t>
  </si>
  <si>
    <t xml:space="preserve">          учителя-дефектологи</t>
  </si>
  <si>
    <t xml:space="preserve">          педагоги-психологи</t>
  </si>
  <si>
    <t xml:space="preserve">          социальные педагоги</t>
  </si>
  <si>
    <t xml:space="preserve">          педагоги-организаторы</t>
  </si>
  <si>
    <t xml:space="preserve">           учителя иностранных языков</t>
  </si>
  <si>
    <t xml:space="preserve">           педагоги дополнительного образования</t>
  </si>
  <si>
    <t xml:space="preserve">           другие педагогические работники</t>
  </si>
  <si>
    <t>из них: младший воспитатель</t>
  </si>
  <si>
    <t xml:space="preserve">           из них: младший воспитатель</t>
  </si>
  <si>
    <t xml:space="preserve">         из них: руководитель</t>
  </si>
  <si>
    <t xml:space="preserve">          помощник воспитателя</t>
  </si>
  <si>
    <t>Численность педагогических работников (из стр. 906), прошедших в течение последних трех лет повышение квалификации и/или профессиональную переподготовку</t>
  </si>
  <si>
    <t>Численность работников - всего 
(сумма строк 1002, 1006, 1019, 1022)</t>
  </si>
  <si>
    <t>педагогические работники - всего</t>
  </si>
  <si>
    <t>педагогические работники - всего (сумма строк 1007 - 1018)</t>
  </si>
  <si>
    <t xml:space="preserve">       в том числе: воспитатели</t>
  </si>
  <si>
    <t>№ 
строки</t>
  </si>
  <si>
    <t>Из гр. 3 - женщины</t>
  </si>
  <si>
    <t>Численность работающих по договорам гражданско-правового характера</t>
  </si>
  <si>
    <t>Численность внешних совместителей - всего (сумма строк 1202, 1203, 1216, 1219)</t>
  </si>
  <si>
    <t>педагогические работники - всего (сумма строк 1204 - 1215)</t>
  </si>
  <si>
    <t>работниками списочного состава</t>
  </si>
  <si>
    <t>со средним профессиональным образованием по программам подготовки специалистов среднего звена</t>
  </si>
  <si>
    <t>с высшим образованием</t>
  </si>
  <si>
    <t xml:space="preserve">из них 
по собственному желанию
</t>
  </si>
  <si>
    <t>Здания организации</t>
  </si>
  <si>
    <t>Кроме того, часть здания (помещения)*</t>
  </si>
  <si>
    <t>Имеет охрану</t>
  </si>
  <si>
    <t>Оборудовано водоотве-дением (канализацией)</t>
  </si>
  <si>
    <t>Оборудовано водопроводом</t>
  </si>
  <si>
    <t>Требует капитального ремонта</t>
  </si>
  <si>
    <t xml:space="preserve">Оборудовано автоматической пожарной сигнализацией </t>
  </si>
  <si>
    <t>* - Заполняется организацией, занимающей не полностью здание. Информация о помещениях показывается по числу зданий, в которых они расположены. Если организация занимает одно или несколько помещений в одном здании, то информация по ним показывается только один раз.</t>
  </si>
  <si>
    <t>из гр. 3: число зданий с максимальной скоростью доступа к Интернету</t>
  </si>
  <si>
    <t>ниже 256 Кбит/сек</t>
  </si>
  <si>
    <t>256 – 511 Кбит/сек</t>
  </si>
  <si>
    <t>512 Кбит/сек – 999 Кбит /сек</t>
  </si>
  <si>
    <t>1.0 – 1.9 Мбит/сек</t>
  </si>
  <si>
    <t>2.0 – 29.9 Мбит/сек</t>
  </si>
  <si>
    <t>30.0 – 49.9 Мбит/сек</t>
  </si>
  <si>
    <t>50.0 – 99.9 Мбит/сек</t>
  </si>
  <si>
    <t>100 Мбит/сек и выше</t>
  </si>
  <si>
    <t>Оборудовано системой видеонаблюдения</t>
  </si>
  <si>
    <t>Оборудованоцентральным отоплением</t>
  </si>
  <si>
    <t>Находится в аварийном состоянии</t>
  </si>
  <si>
    <t>Доступно для маломобильных групп населения</t>
  </si>
  <si>
    <t>Оборудовано кнопкой тревожной сигнализации</t>
  </si>
  <si>
    <t xml:space="preserve">Имеет пожарные краны 
и рукава
</t>
  </si>
  <si>
    <t>Имеет дымовые извещатели</t>
  </si>
  <si>
    <t>каменные</t>
  </si>
  <si>
    <t>кирпичные</t>
  </si>
  <si>
    <t>панельные</t>
  </si>
  <si>
    <t>блочные</t>
  </si>
  <si>
    <t>деревянные</t>
  </si>
  <si>
    <t>монолитные</t>
  </si>
  <si>
    <t>смешанные</t>
  </si>
  <si>
    <t>из прочих
стеновых
материалов</t>
  </si>
  <si>
    <t>Кабинет заведующего</t>
  </si>
  <si>
    <t>Групповые комнаты</t>
  </si>
  <si>
    <t>Спальни</t>
  </si>
  <si>
    <t>Соляная комната/пещера</t>
  </si>
  <si>
    <t xml:space="preserve">Комнаты для специалистов </t>
  </si>
  <si>
    <t>Медицинский кабинет</t>
  </si>
  <si>
    <t>Изолятор</t>
  </si>
  <si>
    <t>Процедурный кабинет</t>
  </si>
  <si>
    <t>Методический кабинет</t>
  </si>
  <si>
    <t>Физкультурный/спортивный зал</t>
  </si>
  <si>
    <t>Музыкальный зал</t>
  </si>
  <si>
    <t>Плавательный бассейн</t>
  </si>
  <si>
    <t>Зимний сад/экологическая комната</t>
  </si>
  <si>
    <t>Подсобное помещение</t>
  </si>
  <si>
    <t>Лаборатория</t>
  </si>
  <si>
    <t>Места для личной гигиены</t>
  </si>
  <si>
    <t>Раздевальная</t>
  </si>
  <si>
    <t>Помещения для приготовления и раздачи пищи</t>
  </si>
  <si>
    <t>Кинозал</t>
  </si>
  <si>
    <t>Книгохранилище/библиотека</t>
  </si>
  <si>
    <t>Фитобар</t>
  </si>
  <si>
    <t xml:space="preserve">Общая площадь зданий (помещений) - всего </t>
  </si>
  <si>
    <t>Общая площадь земельного участка - всего</t>
  </si>
  <si>
    <t>Всего 
(сумма граф 
5, 6, 7, 8)</t>
  </si>
  <si>
    <t>в том числе площадь, сданная 
в аренду 
и/или субаренду</t>
  </si>
  <si>
    <t>из графы 3 площадь по форме владения (пользования)</t>
  </si>
  <si>
    <t>на правах собственности</t>
  </si>
  <si>
    <t>в оперативном управлении</t>
  </si>
  <si>
    <t>арендованная</t>
  </si>
  <si>
    <t>другие 
формы владения</t>
  </si>
  <si>
    <t xml:space="preserve">           из нее площадь:
площадки для прогулки групп</t>
  </si>
  <si>
    <t>подъемника для детей</t>
  </si>
  <si>
    <t>лифта для детей</t>
  </si>
  <si>
    <t>инвалидных колясок</t>
  </si>
  <si>
    <t>книг для слабовидящих</t>
  </si>
  <si>
    <t>электронных обучающих материалов (игр и презентаций)</t>
  </si>
  <si>
    <t>стационарного спортивного оборудования (тренажеров)</t>
  </si>
  <si>
    <t>звуковых средств воспроизведения информации</t>
  </si>
  <si>
    <t>Персональные компьютеры - всего</t>
  </si>
  <si>
    <t>Наличие в образовательной организации: собственного сайта в сети Интернет (1 - да, 2 - нет)</t>
  </si>
  <si>
    <t xml:space="preserve">субъекта Российской Федерации </t>
  </si>
  <si>
    <t xml:space="preserve">местного </t>
  </si>
  <si>
    <t xml:space="preserve">организаций </t>
  </si>
  <si>
    <t>населения</t>
  </si>
  <si>
    <t>на конец отчетного года</t>
  </si>
  <si>
    <t>из них осуществляемые за счет средств бюджетов всех 
уровней (субсидий)</t>
  </si>
  <si>
    <t>оплата работ, услуг</t>
  </si>
  <si>
    <t>социальное обеспечение</t>
  </si>
  <si>
    <t>прочие расходы</t>
  </si>
  <si>
    <t>Поступление нефинансовых активов</t>
  </si>
  <si>
    <t>Средняя 
численность работников, чел.</t>
  </si>
  <si>
    <t>Фонд начисленной заработной платы работников, тыс. руб.</t>
  </si>
  <si>
    <t>списочного состава (без внешних совместителей)</t>
  </si>
  <si>
    <t>Фонд начисленной заработной платы работников по источникам финансирования, тыс. руб.</t>
  </si>
  <si>
    <t>за счет 
средств бюджетов 
всех уровней (субсидий)</t>
  </si>
  <si>
    <t>из графы 5 списочного состава (без внешних совместителей)</t>
  </si>
  <si>
    <t>из графы 7 внешних совместителей</t>
  </si>
  <si>
    <t>в том числе: 
руководящие работники - всего</t>
  </si>
  <si>
    <t>Учебно-вспомогательный персонал</t>
  </si>
  <si>
    <t>* - Показывается среднесписочная численность работников (c одним десятичным знаком).</t>
  </si>
  <si>
    <t xml:space="preserve">** - Средняя численность внешних совместителей исчисляется пропорционально фактически отработанному времени (c одним десятичным знаком). </t>
  </si>
  <si>
    <t>*** -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</si>
  <si>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в том числе 
по внутреннему совместительству***</t>
  </si>
  <si>
    <t>списочного состава (без внешних совместителей)*</t>
  </si>
  <si>
    <t>внешних совместителей**</t>
  </si>
  <si>
    <t>на приобретение цифрового контента (книги, музыкальные произведения, изображения, видео в электронном виде и т.п.)</t>
  </si>
  <si>
    <t xml:space="preserve">Внешние затраты на внедрение и использование цифровых технологий </t>
  </si>
  <si>
    <t>из них: затраты на продукты и услуги в области информационной безопасности</t>
  </si>
  <si>
    <t xml:space="preserve">                   из них: на приобретение машин и оборудования, связанных с цифровыми технологиями, а также техническое обслуживание, модернизацию, текущий и капитальный ремонт, выполненные собственными силами </t>
  </si>
  <si>
    <t xml:space="preserve">                                   из них на приобретение: вычислительной техники и оргтехники</t>
  </si>
  <si>
    <t xml:space="preserve">                                   коммуникационного оборудования</t>
  </si>
  <si>
    <t xml:space="preserve">                                   на приобретение программного обеспечения, адаптацию и доработку программного обеспечения, выполненные собственными силами</t>
  </si>
  <si>
    <t xml:space="preserve">                                    в том числе российского программного обеспечения</t>
  </si>
  <si>
    <t xml:space="preserve">                  на оплату услуг электросвязи</t>
  </si>
  <si>
    <t xml:space="preserve">                                   в том числе на оплату доступа к сети Интернет</t>
  </si>
  <si>
    <t>в том числе по источникам финансирования: собственные средства организации</t>
  </si>
  <si>
    <t>Должностное лицо, ответственное за 
предоставление статистической информации 
(лицо, уполномоченное
предоставлять первичные статистические
данные от имени юридического лица или от
имени гражданина, осуществляющего
предпринимательскую деятельность
без образования юридического лица)                                                              (должность)</t>
  </si>
  <si>
    <r>
      <t>Раздел 4. Распределение групп по направленности и возрасту детей, единица</t>
    </r>
    <r>
      <rPr>
        <sz val="13"/>
        <rFont val="Times New Roman"/>
        <family val="1"/>
        <charset val="204"/>
      </rPr>
      <t xml:space="preserve"> (на конец отчетного года)</t>
    </r>
  </si>
  <si>
    <r>
      <t xml:space="preserve">Раздел 5. Распределение мест в группах по направленности и возрасту детей, единица </t>
    </r>
    <r>
      <rPr>
        <sz val="13"/>
        <rFont val="Times New Roman"/>
        <family val="1"/>
        <charset val="204"/>
      </rPr>
      <t>(на конец отчетного года)</t>
    </r>
  </si>
  <si>
    <r>
      <t xml:space="preserve">Раздел 6. Численность воспитанников в группах, человек </t>
    </r>
    <r>
      <rPr>
        <sz val="13"/>
        <rFont val="Times New Roman"/>
        <family val="1"/>
        <charset val="204"/>
      </rPr>
      <t>(на конец отчетного года)</t>
    </r>
  </si>
  <si>
    <t>Численность работников - всего 
(сумма строк 1102, 1106, 1119, 1122)</t>
  </si>
  <si>
    <t>педагогические работники - всего (сумма строк 1107 - 1118)</t>
  </si>
  <si>
    <t xml:space="preserve">             из них: 
руководитель</t>
  </si>
  <si>
    <t>Х</t>
  </si>
  <si>
    <t>Численность воспитанников - всего</t>
  </si>
  <si>
    <t>301</t>
  </si>
  <si>
    <t>302</t>
  </si>
  <si>
    <t>303</t>
  </si>
  <si>
    <t>до года</t>
  </si>
  <si>
    <t>Всего работников (сумма строк 802, 806, 819, 822)</t>
  </si>
  <si>
    <t>педагогические работники - всего (сумма строк 807 - 818)</t>
  </si>
  <si>
    <t>из них (из гр. 3) имеют квалификационные категории</t>
  </si>
  <si>
    <t>высшую</t>
  </si>
  <si>
    <t>первую</t>
  </si>
  <si>
    <t>из них (из гр. 3) имеют образование:</t>
  </si>
  <si>
    <t>Всего (сумма граф 4-13)</t>
  </si>
  <si>
    <t>Всего работников</t>
  </si>
  <si>
    <r>
      <t xml:space="preserve">Раздел 13. Характеристика здания (зданий) и помещений организации, единица </t>
    </r>
    <r>
      <rPr>
        <sz val="13"/>
        <rFont val="Times New Roman"/>
        <family val="1"/>
        <charset val="204"/>
      </rPr>
      <t>(на конец отчетного года)
(раздел заполняет только организация дошкольного образования, являющаяся самостоятельным юридическим лицом (с учетом обособленных подразделений (филиалов) по ОКВЭД2 ОК 029-2014 (КДЕС Ред. 2) «Образование дошкольное» (код 85.11)</t>
    </r>
  </si>
  <si>
    <t>Доступ к интернету не имеет</t>
  </si>
  <si>
    <t>* Строка 1401 гр. 3 должна соответствовать сумме строк 1301 и 1302 по графе 3.
В случае если используется одновременно несколько материалов стен, то следует заполнять графу 10 «смешанные».</t>
  </si>
  <si>
    <t>Всего 
зданий (помещений) дошкольной образовательной организации
(сумма граф 4 - 11)</t>
  </si>
  <si>
    <t>в том числе  материал стен зданий (помещений)</t>
  </si>
  <si>
    <t xml:space="preserve">Здание (помещение) </t>
  </si>
  <si>
    <t>Наличие в образовательной организации: 
пандуса</t>
  </si>
  <si>
    <t>обзорных мультимедийных презентаций о дошкольной образовательной организации, размещенных в сети интернет (1 - да, 2 - нет)</t>
  </si>
  <si>
    <t>Объем поступивших средств (за отчетный год) - всего (сумма строк 1902, 1906 - 1909)</t>
  </si>
  <si>
    <t>в том числе средства: бюджетов всех уровней (субсидий) - всего (сумма строк 1903 - 1905)</t>
  </si>
  <si>
    <t>государственных внебюджетных фондов</t>
  </si>
  <si>
    <t xml:space="preserve">иностранных источников </t>
  </si>
  <si>
    <t>Остаток средств: 
на начало отчетного года</t>
  </si>
  <si>
    <t>Расходы (сумма строк 2002 - 2005)</t>
  </si>
  <si>
    <t>Численность работников - всего (сумма строк 2102, 2106, 2109, 2110)</t>
  </si>
  <si>
    <t>Всего (сумма граф 8 и 9)</t>
  </si>
  <si>
    <t>внешних совместителей
(сумма граф 10 и 11)</t>
  </si>
  <si>
    <t>средства от приносящей доход 
деятельности 
и иные средства</t>
  </si>
  <si>
    <t>Затраты на внедрение и использование цифровых технологий - всего (сумма строк 2203, 2212)</t>
  </si>
  <si>
    <t>Внутренние затраты на внедрение и использование цифровых технологий (сумма строк 2302 - 2304)</t>
  </si>
  <si>
    <r>
      <t>Раздел 3. Язык обучения и воспитания, человек</t>
    </r>
    <r>
      <rPr>
        <b/>
        <i/>
        <sz val="13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>(на конец отчетного года)</t>
    </r>
  </si>
  <si>
    <t>Из общей численности учителей-дефектологов (из строки 912): учителя, имеющие специальное дефектологическое образование</t>
  </si>
  <si>
    <t>из строки 2201: Внутренние затраты на внедрение и использование цифровых технологий</t>
  </si>
  <si>
    <r>
      <t>Раздел 2. Режим работы групп и численность воспитанников в них, человек</t>
    </r>
    <r>
      <rPr>
        <sz val="11"/>
        <rFont val="Times New Roman"/>
        <family val="1"/>
        <charset val="204"/>
      </rPr>
      <t xml:space="preserve"> 
(на конец отчетного года)</t>
    </r>
  </si>
  <si>
    <r>
      <t xml:space="preserve">Раздел 10. Распределение персонала по возрасту, человек </t>
    </r>
    <r>
      <rPr>
        <sz val="11"/>
        <rFont val="Times New Roman"/>
        <family val="1"/>
        <charset val="204"/>
      </rPr>
      <t>(без внешних совместителей и работавших по договорам гражданско-правового характера; на конец отчетного года)</t>
    </r>
  </si>
  <si>
    <t xml:space="preserve">                 из нее 
площадь зданий (помещений) для учебно-воспитательных целей</t>
  </si>
  <si>
    <t>Многофункциональное устройство (МФУ, выполняющие операции печати, сканирования, копирования)</t>
  </si>
  <si>
    <t>в том числе бюджета: 
федерального</t>
  </si>
  <si>
    <t>в том числе: 
оплата труда и начисления на выплаты по оплате труда</t>
  </si>
  <si>
    <t xml:space="preserve">     из них:
воспитатели</t>
  </si>
  <si>
    <t>Раздел 23. Источники финансирования внутренних затрат дошкольной образовательной организацией 
на внедрение и использование цифровых технологий, тысяча рублей (с одним десятичным знаком, заполняется за отчетный год)</t>
  </si>
  <si>
    <t>с 9 по 24 января</t>
  </si>
  <si>
    <t>Приказ Росстата:
Об утверждении формы
от 31.07.2024 № 332
О внесении изменений 
(при наличии)</t>
  </si>
  <si>
    <t>Число групп, единица</t>
  </si>
  <si>
    <t>Группы кратковременного пребывания (5 часов и менее)</t>
  </si>
  <si>
    <t>Группы сокращенного дня (8 - 10 часов)</t>
  </si>
  <si>
    <t>Группы полного дня (10,5 - 12 часов)</t>
  </si>
  <si>
    <t>Группы продленного дня (13 - 14 часов)</t>
  </si>
  <si>
    <t>Группы круглосуточного пребывания (24 часа)</t>
  </si>
  <si>
    <t>в том числе обучались и воспитывались на русском языке</t>
  </si>
  <si>
    <t>обучалось и воспитывалось на языках народов Российской Федерации и других (указать каких)</t>
  </si>
  <si>
    <t>из них: слабослышащих и позднооглохших</t>
  </si>
  <si>
    <t>глухих</t>
  </si>
  <si>
    <t>с фонетико-фонематическими нарушениями речи</t>
  </si>
  <si>
    <t xml:space="preserve">        из них: с тяжелым нарушением речи</t>
  </si>
  <si>
    <t xml:space="preserve"> из них: слепых детей</t>
  </si>
  <si>
    <t>слабовидящих детей</t>
  </si>
  <si>
    <t>с амблиопией, косоглазием</t>
  </si>
  <si>
    <t xml:space="preserve"> из них:  с умственной отсталостью легкой степени</t>
  </si>
  <si>
    <t xml:space="preserve"> с умственной отсталостью умеренной и тяжелой степени</t>
  </si>
  <si>
    <t>до 1 года</t>
  </si>
  <si>
    <t>Число мест - всего 
(сумма строк 502, 521, 522, 526 - 529)</t>
  </si>
  <si>
    <t xml:space="preserve">  в том числе: группы компенсирующей направленности (сумма строк 503, 506, 509, 513, 516, 518-520)</t>
  </si>
  <si>
    <t>Число групп - всего 
(сумма строк 402, 421, 422, 426 - 429)</t>
  </si>
  <si>
    <t xml:space="preserve">  в том числе: группы компенсирующей направленности 
(сумма строк 403, 406, 409, 413, 416, 418-420)</t>
  </si>
  <si>
    <t>Всего (сумма строк 602, 621, 622, 626 - 629)</t>
  </si>
  <si>
    <t xml:space="preserve">  в том числе: группы компенсирующей направленности (сумма строк 603, 606, 609, 613, 616, 618-620)</t>
  </si>
  <si>
    <t>имеющие двойное гражданство</t>
  </si>
  <si>
    <t>Из стр. 701: обучающиеся по программам дошкольного образования</t>
  </si>
  <si>
    <t>Среднегодовая численность воспитанников</t>
  </si>
  <si>
    <t>обучающиеся по адаптированным программам дошкольного образования</t>
  </si>
  <si>
    <t>имеющие иностранное гражданство</t>
  </si>
  <si>
    <t>Из стр. 701: дети с ОВЗ</t>
  </si>
  <si>
    <t>7 лет и старше</t>
  </si>
  <si>
    <t>Медицинские работники (из строки 822), из них:</t>
  </si>
  <si>
    <t>врачи всех специальностей</t>
  </si>
  <si>
    <t>медицинские сестры</t>
  </si>
  <si>
    <t>педагог-методист</t>
  </si>
  <si>
    <t>педагог-наставник</t>
  </si>
  <si>
    <t xml:space="preserve">          ассистент (помощник)</t>
  </si>
  <si>
    <t xml:space="preserve">           Из них: олигофренопедагоги</t>
  </si>
  <si>
    <t xml:space="preserve">           сурдопедагоги</t>
  </si>
  <si>
    <t xml:space="preserve">           тифлопедагоги</t>
  </si>
  <si>
    <t xml:space="preserve">           врачи всех специальностей</t>
  </si>
  <si>
    <t xml:space="preserve">           медицинские сестры</t>
  </si>
  <si>
    <t>Из строки 924 медицинские работники, из них:</t>
  </si>
  <si>
    <t xml:space="preserve">           из них: прошли в отчетном году</t>
  </si>
  <si>
    <t xml:space="preserve">среднее 
профессиональное образование </t>
  </si>
  <si>
    <t xml:space="preserve">                   из них:   медицинский персонал</t>
  </si>
  <si>
    <t xml:space="preserve">                                                                медицинские сестры</t>
  </si>
  <si>
    <t xml:space="preserve">                   из медицинского персонала:  врачи всех специальностей</t>
  </si>
  <si>
    <t>в том числе по видам деятельности:</t>
  </si>
  <si>
    <t>реализация образовательных программ дошкольного образования, присмотр 
и уход за детьми</t>
  </si>
  <si>
    <t>реализация 
дополнительных общеобразовательных программ для детей</t>
  </si>
  <si>
    <t>прочие виды 
деятельности</t>
  </si>
  <si>
    <r>
      <t xml:space="preserve">Раздел 22. Затраты на внедрение и использование цифровых технологий 
дошкольной образовательной организацией в отчетном году, 
тысяча рублей (с одним десятичным знаком, заполняется за отчетный год)
</t>
    </r>
    <r>
      <rPr>
        <sz val="11"/>
        <rFont val="Times New Roman"/>
        <family val="1"/>
        <charset val="204"/>
      </rPr>
      <t>(раздел заполняет только организация дошкольного образования детей, являющаяся самостоятельным юридическим лицом (с учетом обособленных подразделений (в том числе филиалов)</t>
    </r>
  </si>
  <si>
    <t>(раздел заполняет только организация дошкольного образования детей, являющаяся самостоятельным юридическим лицом (с учетом обособленных подразделений (в том числе филиалов)</t>
  </si>
  <si>
    <r>
      <t>Раздел 21. Сведения о численности и оплате труда работников организации (с одним десятичным знаком)</t>
    </r>
    <r>
      <rPr>
        <sz val="13"/>
        <rFont val="Times New Roman"/>
        <family val="1"/>
        <charset val="204"/>
      </rPr>
      <t xml:space="preserve"> (раздел заполняет только организация дошкольного образования детей, являющаяся самостоятельным юридическим лицом (с учетом обособленных подразделений (в том числе филиалов) </t>
    </r>
  </si>
  <si>
    <t xml:space="preserve">
до года</t>
  </si>
  <si>
    <r>
      <t xml:space="preserve">Раздел 20. Расходы организации, тысяча рублей (с одним десятичным знаком) </t>
    </r>
    <r>
      <rPr>
        <sz val="11"/>
        <rFont val="Times New Roman"/>
        <family val="1"/>
        <charset val="204"/>
      </rPr>
      <t xml:space="preserve">(раздел заполняет только организация дошкольного образования детей, являющаяся самостоятельным юридическим лицом (с учетом обособленных подразделений (в том числе филиалов) </t>
    </r>
  </si>
  <si>
    <r>
      <t xml:space="preserve">Раздел 19. Распределение объема средств организации по источникам их получения и видам деятельности, тысяча рублей 
(с одним десятичным знаком) </t>
    </r>
    <r>
      <rPr>
        <sz val="11"/>
        <rFont val="Times New Roman"/>
        <family val="1"/>
        <charset val="204"/>
      </rPr>
      <t xml:space="preserve">(раздел заполняет только организация дошкольного образования детей, являющаяся самостоятельным юридическим лицом (с учетом обособленных подразделений (в том числе филиалов) </t>
    </r>
  </si>
  <si>
    <t>дети-инвалиды без ОВЗ, 
не учтенные 
в гр. 10</t>
  </si>
  <si>
    <r>
      <t>Раздел 18. Электронные ресурсы дошкольной образовательной организации, единица</t>
    </r>
    <r>
      <rPr>
        <sz val="11"/>
        <rFont val="Times New Roman"/>
        <family val="1"/>
        <charset val="204"/>
      </rPr>
      <t xml:space="preserve"> 
(на конец отчетного года)
(раздел заполняет только организация дошкольного образования, являющаяся самостоятельным юридическим лицом (с учетом обособленных подразделений (филиалов)</t>
    </r>
  </si>
  <si>
    <r>
      <t xml:space="preserve">Раздел 17. Техническое оснащение для детей-инвалидов и детей с ОВЗ </t>
    </r>
    <r>
      <rPr>
        <sz val="11"/>
        <rFont val="Times New Roman"/>
        <family val="1"/>
        <charset val="204"/>
      </rPr>
      <t>(раздел заполняет только организация дошкольного образования, являющаяся самостоятельным юридическим лицом (с учетом
обособленных подразделений (филиалов)</t>
    </r>
  </si>
  <si>
    <r>
      <t xml:space="preserve">Раздел 16. Наличие и использование площадей, квадратный метр (с одним десятичным знаком) </t>
    </r>
    <r>
      <rPr>
        <sz val="13"/>
        <rFont val="Times New Roman"/>
        <family val="1"/>
        <charset val="204"/>
      </rPr>
      <t>(на конец отчетного года)
(раздел заполняет только организация дошкольного образования, являющаяся самостоятельным юридическим лицом (с учетом обособленных подразделений (филиалов)</t>
    </r>
  </si>
  <si>
    <r>
      <t>Раздел 15. Сведения о помещениях дошкольной образовательной организации</t>
    </r>
    <r>
      <rPr>
        <sz val="11"/>
        <rFont val="Times New Roman"/>
        <family val="1"/>
        <charset val="204"/>
      </rPr>
      <t xml:space="preserve"> (на конец отчетного года) (раздел заполняет только организация дошкольного образования, являющаяся самостоятельным юридическим лицом (с учетом обособленных подразделений (филиалов)</t>
    </r>
  </si>
  <si>
    <r>
      <t xml:space="preserve">Раздел 14. Характеристика материала стен зданий (помещений) дошкольной образовательной организации*, единица </t>
    </r>
    <r>
      <rPr>
        <sz val="13"/>
        <rFont val="Times New Roman"/>
        <family val="1"/>
        <charset val="204"/>
      </rPr>
      <t>(на конец отчетного года)
(раздел заполняет только организация дошкольного образования, являющаяся самостоятельным юридическим лицом (с учетом обособленных подразделений (филиалов)</t>
    </r>
  </si>
  <si>
    <t xml:space="preserve">Раздел 8. Движение работников </t>
  </si>
  <si>
    <r>
      <t>Раздел 12. Численность внешних совместителей и работающих по договорам гражданско-правового характера, человек</t>
    </r>
    <r>
      <rPr>
        <sz val="11"/>
        <rFont val="Times New Roman"/>
        <family val="1"/>
        <charset val="204"/>
      </rPr>
      <t xml:space="preserve"> (на конец отчетного года)</t>
    </r>
  </si>
  <si>
    <t>Численность работников на начало отчетного года (без внешних совместителей и работавших по договорам гражданско-правового характера), человек</t>
  </si>
  <si>
    <t>Выбыло работников в отчетном году, человек</t>
  </si>
  <si>
    <t>Численность работников на конец отчетного года (без внешних совместителей и работавших по договорам гражданско-правового характера), человек</t>
  </si>
  <si>
    <t>Число вакантных должностей на конец отчетного года, единиц</t>
  </si>
  <si>
    <t>Медицинские работники, прикрепленные к образовательной организации, состоящие в штате медицинских организаций,   из них:</t>
  </si>
  <si>
    <t xml:space="preserve">                                                      врачи всех специальностей</t>
  </si>
  <si>
    <r>
      <t xml:space="preserve">Раздел 11. Распределение персонала по стажу работы, человек </t>
    </r>
    <r>
      <rPr>
        <sz val="11"/>
        <rFont val="Times New Roman"/>
        <family val="1"/>
        <charset val="204"/>
      </rPr>
      <t>(без внешних совместителей и работавших по договорам гражданско-правового характера; на конец отчетного года)</t>
    </r>
  </si>
  <si>
    <r>
      <t xml:space="preserve">Раздел 9. Распределение персонала по уровню образования, квалификационным категориям и полу </t>
    </r>
    <r>
      <rPr>
        <sz val="13"/>
        <rFont val="Times New Roman"/>
        <family val="1"/>
        <charset val="204"/>
      </rPr>
      <t>(без внешних совместителей и работавших по договорам гражданско-правового характера; на конец отчетного года)</t>
    </r>
  </si>
  <si>
    <t>из них (из гр.4)</t>
  </si>
  <si>
    <t xml:space="preserve"> педагогическое</t>
  </si>
  <si>
    <t xml:space="preserve">из них (из гр. 6) </t>
  </si>
  <si>
    <t>из них (из гр.3) женщины</t>
  </si>
  <si>
    <t>со сложным дефектом (тяжелыми и множественными нарушениями развития)</t>
  </si>
  <si>
    <t>со сложным дефектом (тяжелыми и множественными нарушеняими развития)</t>
  </si>
  <si>
    <t>Всего (сумма граф 4-8)</t>
  </si>
  <si>
    <t>с ограниченнымивозможностями здоровья (ОВЗ)</t>
  </si>
  <si>
    <t>в том числе в возрасте, лет 
(число полных лет на 1 января следующего за отчётным года)</t>
  </si>
  <si>
    <t>1 год</t>
  </si>
  <si>
    <t>2 года</t>
  </si>
  <si>
    <t>3 года</t>
  </si>
  <si>
    <t>4 года</t>
  </si>
  <si>
    <t>5 лет</t>
  </si>
  <si>
    <t>6 лет</t>
  </si>
  <si>
    <t>Число ставок 
по штату на конец отчет-
ного года, единиц</t>
  </si>
  <si>
    <t>Фактически занято на конец отчет-
ного года, единиц</t>
  </si>
  <si>
    <t>Принято работников в отчетном году, человек</t>
  </si>
  <si>
    <t>из них выпускники отчетного года</t>
  </si>
  <si>
    <t>Всего, человек</t>
  </si>
  <si>
    <t>Численность работников - всего (сумма строк 902, 906, 919, 924)</t>
  </si>
  <si>
    <r>
      <t xml:space="preserve">Раздел 1. Сведения об организации </t>
    </r>
    <r>
      <rPr>
        <sz val="13"/>
        <rFont val="Times New Roman"/>
        <family val="1"/>
        <charset val="204"/>
      </rPr>
      <t>(на конец отчетного года)</t>
    </r>
  </si>
  <si>
    <t>Количество организаций</t>
  </si>
  <si>
    <t>Тип поселения</t>
  </si>
  <si>
    <t>Режим функционирования</t>
  </si>
  <si>
    <r>
      <t>Наличие коллегиального органа управления с участием общественности (</t>
    </r>
    <r>
      <rPr>
        <b/>
        <u/>
        <sz val="10"/>
        <rFont val="Times New Roman"/>
        <family val="1"/>
        <charset val="204"/>
      </rPr>
      <t>графа заполняется только дошкольными образовательными организациями</t>
    </r>
    <r>
      <rPr>
        <sz val="10"/>
        <rFont val="Times New Roman"/>
        <family val="1"/>
        <charset val="204"/>
      </rPr>
      <t>)</t>
    </r>
  </si>
  <si>
    <t>106</t>
  </si>
  <si>
    <t>107</t>
  </si>
  <si>
    <t>108</t>
  </si>
  <si>
    <t>109</t>
  </si>
  <si>
    <t>110</t>
  </si>
  <si>
    <t>111</t>
  </si>
  <si>
    <t>Индивидуальный предприниматель</t>
  </si>
  <si>
    <t>112</t>
  </si>
  <si>
    <r>
      <t xml:space="preserve">Дошкольная образовательная организация </t>
    </r>
    <r>
      <rPr>
        <b/>
        <sz val="10"/>
        <rFont val="Times New Roman"/>
        <family val="1"/>
        <charset val="204"/>
      </rPr>
      <t>- код "5"</t>
    </r>
  </si>
  <si>
    <r>
      <t>Обособленное подразделение (филиал) дошкольной образовательной организации</t>
    </r>
    <r>
      <rPr>
        <b/>
        <sz val="10"/>
        <rFont val="Times New Roman"/>
        <family val="1"/>
        <charset val="204"/>
      </rPr>
      <t xml:space="preserve"> - код "2"</t>
    </r>
  </si>
  <si>
    <r>
      <t>Обособленное подразделение (филиал) общеобразовательной организации</t>
    </r>
    <r>
      <rPr>
        <b/>
        <sz val="10"/>
        <rFont val="Times New Roman"/>
        <family val="1"/>
        <charset val="204"/>
      </rPr>
      <t xml:space="preserve"> - код "3"</t>
    </r>
  </si>
  <si>
    <r>
      <t>Обособленное подразделение (филиал) профессиональной образовательной организации</t>
    </r>
    <r>
      <rPr>
        <b/>
        <sz val="10"/>
        <rFont val="Times New Roman"/>
        <family val="1"/>
        <charset val="204"/>
      </rPr>
      <t xml:space="preserve"> - код "15"</t>
    </r>
  </si>
  <si>
    <r>
      <t>Обособленное подразделение (филиал) образовательной организации высшего образования</t>
    </r>
    <r>
      <rPr>
        <b/>
        <sz val="10"/>
        <rFont val="Times New Roman"/>
        <family val="1"/>
        <charset val="204"/>
      </rPr>
      <t xml:space="preserve"> - код "6"</t>
    </r>
  </si>
  <si>
    <r>
      <t>Подразделения (группы), осуществляющие образовательную деятельность по образовательным программам дошкольного образования, присмотр и уход за детьми, организованные при общеобразовательной организации</t>
    </r>
    <r>
      <rPr>
        <b/>
        <sz val="10"/>
        <rFont val="Times New Roman"/>
        <family val="1"/>
        <charset val="204"/>
      </rPr>
      <t xml:space="preserve"> - код "13"</t>
    </r>
  </si>
  <si>
    <r>
      <t xml:space="preserve">Подразделения (группы), осуществляющие образовательную деятельность по образовательным программам дошкольного образования, присмотр и уход за детьми, организованные при профессиональной образовательной организации </t>
    </r>
    <r>
      <rPr>
        <b/>
        <sz val="10"/>
        <rFont val="Times New Roman"/>
        <family val="1"/>
        <charset val="204"/>
      </rPr>
      <t>- код "16"</t>
    </r>
  </si>
  <si>
    <r>
      <t xml:space="preserve">Подразделения (группы), осуществляющие образовательную деятельность по образовательным программам дошкольного образования, присмотр и уход за детьми, организованные при образовательной организации высшего образования </t>
    </r>
    <r>
      <rPr>
        <b/>
        <sz val="10"/>
        <rFont val="Times New Roman"/>
        <family val="1"/>
        <charset val="204"/>
      </rPr>
      <t>- код "7"</t>
    </r>
  </si>
  <si>
    <r>
      <t>Подразделения (группы), осуществляющие образовательную деятельность по образовательным программам дошкольного образования, присмотр и уход за детьми, организованные при организации дополнительного образования детей</t>
    </r>
    <r>
      <rPr>
        <b/>
        <sz val="10"/>
        <rFont val="Times New Roman"/>
        <family val="1"/>
        <charset val="204"/>
      </rPr>
      <t xml:space="preserve"> - код "8"</t>
    </r>
  </si>
  <si>
    <r>
      <t>Подразделения (группы), осуществляющие образовательную деятельность по образовательным программам дошкольного образования, присмотр и уход за детьми, организованные при ином юридическом лице</t>
    </r>
    <r>
      <rPr>
        <b/>
        <sz val="10"/>
        <rFont val="Times New Roman"/>
        <family val="1"/>
        <charset val="204"/>
      </rPr>
      <t xml:space="preserve"> - код "9"</t>
    </r>
  </si>
  <si>
    <r>
      <t xml:space="preserve">Организация, осуществляющая присмотр и уход за детьми без осуществления образовательной деятельности по программам дошкольного образования </t>
    </r>
    <r>
      <rPr>
        <b/>
        <sz val="10"/>
        <rFont val="Times New Roman"/>
        <family val="1"/>
        <charset val="204"/>
      </rPr>
      <t>- код "14"</t>
    </r>
  </si>
  <si>
    <r>
      <t>функционирует</t>
    </r>
    <r>
      <rPr>
        <b/>
        <sz val="10"/>
        <rFont val="Times New Roman"/>
        <family val="1"/>
        <charset val="204"/>
      </rPr>
      <t xml:space="preserve"> (код "1")</t>
    </r>
  </si>
  <si>
    <r>
      <t>город (</t>
    </r>
    <r>
      <rPr>
        <b/>
        <sz val="10"/>
        <rFont val="Times New Roman"/>
        <family val="1"/>
        <charset val="204"/>
      </rPr>
      <t>код "1")</t>
    </r>
  </si>
  <si>
    <r>
      <t>село (</t>
    </r>
    <r>
      <rPr>
        <b/>
        <sz val="10"/>
        <rFont val="Times New Roman"/>
        <family val="1"/>
        <charset val="204"/>
      </rPr>
      <t>код "2")</t>
    </r>
  </si>
  <si>
    <r>
      <t>организация временно не работает из-за проведения капитального ремонта или реконструкции (при осуществлении капитального ремонта здание закрывают, организация дошкольного образования детей осуществляется в иных формах)</t>
    </r>
    <r>
      <rPr>
        <b/>
        <sz val="10"/>
        <rFont val="Times New Roman"/>
        <family val="1"/>
        <charset val="204"/>
      </rPr>
      <t xml:space="preserve"> (код "2")</t>
    </r>
  </si>
  <si>
    <r>
      <t xml:space="preserve">организация функционирует и одно из зданий находится в аварийном состоянии  </t>
    </r>
    <r>
      <rPr>
        <b/>
        <sz val="10"/>
        <rFont val="Times New Roman"/>
        <family val="1"/>
        <charset val="204"/>
      </rPr>
      <t>(код "3")</t>
    </r>
  </si>
  <si>
    <r>
      <t xml:space="preserve">деятельность приостановлена </t>
    </r>
    <r>
      <rPr>
        <b/>
        <sz val="10"/>
        <rFont val="Times New Roman"/>
        <family val="1"/>
        <charset val="204"/>
      </rPr>
      <t>(код "4")</t>
    </r>
  </si>
  <si>
    <r>
      <t xml:space="preserve">организация функционирует и одно из зданий требует капитального ремонта </t>
    </r>
    <r>
      <rPr>
        <b/>
        <sz val="10"/>
        <rFont val="Times New Roman"/>
        <family val="1"/>
        <charset val="204"/>
      </rPr>
      <t>(код "5")</t>
    </r>
  </si>
  <si>
    <r>
      <t>шестидневный</t>
    </r>
    <r>
      <rPr>
        <b/>
        <sz val="10"/>
        <rFont val="Times New Roman"/>
        <family val="1"/>
        <charset val="204"/>
      </rPr>
      <t xml:space="preserve"> (код "3")</t>
    </r>
  </si>
  <si>
    <r>
      <t xml:space="preserve">пятидневный </t>
    </r>
    <r>
      <rPr>
        <b/>
        <sz val="10"/>
        <rFont val="Times New Roman"/>
        <family val="1"/>
        <charset val="204"/>
      </rPr>
      <t>(код "2")</t>
    </r>
  </si>
  <si>
    <r>
      <t xml:space="preserve">семидневный (круглосуточно) </t>
    </r>
    <r>
      <rPr>
        <b/>
        <sz val="10"/>
        <rFont val="Times New Roman"/>
        <family val="1"/>
        <charset val="204"/>
      </rPr>
      <t>(код "14")</t>
    </r>
  </si>
  <si>
    <r>
      <t>наличие в дошкольной образовательной организации коллегиального органа управления с участием общественности (родители, работодатели)</t>
    </r>
    <r>
      <rPr>
        <b/>
        <sz val="10"/>
        <rFont val="Times New Roman"/>
        <family val="1"/>
        <charset val="204"/>
      </rPr>
      <t xml:space="preserve"> (код "1")</t>
    </r>
  </si>
  <si>
    <r>
      <t>отсутствие в дошкольной образовательной организации коллегиального органа управления с участием общественности</t>
    </r>
    <r>
      <rPr>
        <b/>
        <sz val="10"/>
        <rFont val="Times New Roman"/>
        <family val="1"/>
        <charset val="204"/>
      </rPr>
      <t xml:space="preserve"> (код "2")</t>
    </r>
  </si>
  <si>
    <r>
      <t xml:space="preserve">Всего </t>
    </r>
    <r>
      <rPr>
        <b/>
        <sz val="10"/>
        <rFont val="Times New Roman"/>
        <family val="1"/>
        <charset val="204"/>
      </rPr>
      <t>(кол-во ОО проставивших код "1")</t>
    </r>
  </si>
  <si>
    <t xml:space="preserve">          из строки 918: тьютор</t>
  </si>
  <si>
    <t>из них (из стр.713) дети-инвалиды</t>
  </si>
  <si>
    <t>дети-инвалиды (без ОВЗ), неучтенные 
в стр.715</t>
  </si>
  <si>
    <t>за 2025 г.</t>
  </si>
  <si>
    <t>Число полных лет по состоянию на 1 января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</si>
</sst>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"/>
    <numFmt numFmtId="165" formatCode="00"/>
    <numFmt numFmtId="166" formatCode="0.0"/>
  </numFmts>
  <fonts count="33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10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0"/>
      <name val="Arial Cyr"/>
      <family val="2"/>
      <charset val="204"/>
    </font>
    <font>
      <b/>
      <u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3">
    <xf numFmtId="0" fontId="0" fillId="0" borderId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0" fillId="0" borderId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5" fillId="7" borderId="33" applyNumberFormat="0" applyAlignment="0" applyProtection="0"/>
    <xf numFmtId="0" fontId="16" fillId="13" borderId="34" applyNumberFormat="0" applyAlignment="0" applyProtection="0"/>
    <xf numFmtId="0" fontId="17" fillId="13" borderId="33" applyNumberFormat="0" applyAlignment="0" applyProtection="0"/>
    <xf numFmtId="0" fontId="18" fillId="0" borderId="35" applyNumberFormat="0" applyFill="0" applyAlignment="0" applyProtection="0"/>
    <xf numFmtId="0" fontId="19" fillId="0" borderId="36" applyNumberFormat="0" applyFill="0" applyAlignment="0" applyProtection="0"/>
    <xf numFmtId="0" fontId="20" fillId="0" borderId="3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22" fillId="18" borderId="39" applyNumberFormat="0" applyAlignment="0" applyProtection="0"/>
    <xf numFmtId="0" fontId="23" fillId="0" borderId="0" applyNumberFormat="0" applyFill="0" applyBorder="0" applyAlignment="0" applyProtection="0"/>
    <xf numFmtId="0" fontId="24" fillId="14" borderId="0" applyNumberFormat="0" applyBorder="0" applyAlignment="0" applyProtection="0"/>
    <xf numFmtId="0" fontId="25" fillId="0" borderId="0"/>
    <xf numFmtId="0" fontId="26" fillId="0" borderId="0"/>
    <xf numFmtId="0" fontId="27" fillId="21" borderId="0" applyNumberFormat="0" applyBorder="0" applyAlignment="0" applyProtection="0"/>
    <xf numFmtId="0" fontId="28" fillId="0" borderId="0" applyNumberFormat="0" applyFill="0" applyBorder="0" applyAlignment="0" applyProtection="0"/>
    <xf numFmtId="0" fontId="13" fillId="9" borderId="40" applyNumberFormat="0" applyFont="0" applyAlignment="0" applyProtection="0"/>
    <xf numFmtId="0" fontId="29" fillId="0" borderId="41" applyNumberFormat="0" applyFill="0" applyAlignment="0" applyProtection="0"/>
    <xf numFmtId="0" fontId="30" fillId="0" borderId="0" applyNumberFormat="0" applyFill="0" applyBorder="0" applyAlignment="0" applyProtection="0"/>
    <xf numFmtId="0" fontId="31" fillId="11" borderId="0" applyNumberFormat="0" applyBorder="0" applyAlignment="0" applyProtection="0"/>
  </cellStyleXfs>
  <cellXfs count="196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Border="1" applyAlignment="1"/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18" xfId="0" applyFont="1" applyBorder="1" applyAlignment="1"/>
    <xf numFmtId="0" fontId="1" fillId="0" borderId="18" xfId="0" applyFont="1" applyBorder="1" applyAlignment="1">
      <alignment vertical="center"/>
    </xf>
    <xf numFmtId="0" fontId="1" fillId="0" borderId="20" xfId="0" applyFont="1" applyBorder="1" applyAlignment="1"/>
    <xf numFmtId="0" fontId="1" fillId="0" borderId="0" xfId="0" applyFont="1" applyBorder="1" applyAlignment="1">
      <alignment horizontal="left"/>
    </xf>
    <xf numFmtId="49" fontId="1" fillId="0" borderId="2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0" xfId="0" applyFont="1"/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wrapText="1"/>
    </xf>
    <xf numFmtId="165" fontId="1" fillId="0" borderId="21" xfId="0" applyNumberFormat="1" applyFont="1" applyBorder="1" applyAlignment="1">
      <alignment horizontal="center" wrapText="1"/>
    </xf>
    <xf numFmtId="0" fontId="3" fillId="5" borderId="21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left" vertical="center" wrapText="1"/>
    </xf>
    <xf numFmtId="0" fontId="0" fillId="0" borderId="24" xfId="0" applyFont="1" applyBorder="1"/>
    <xf numFmtId="0" fontId="0" fillId="0" borderId="0" xfId="0" applyFont="1"/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21" xfId="0" applyFont="1" applyBorder="1" applyAlignment="1">
      <alignment vertical="top" wrapText="1"/>
    </xf>
    <xf numFmtId="1" fontId="2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left" vertical="top" wrapText="1" inden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left" vertical="top" wrapText="1" indent="9"/>
    </xf>
    <xf numFmtId="1" fontId="2" fillId="5" borderId="21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top" wrapText="1" indent="6"/>
    </xf>
    <xf numFmtId="0" fontId="5" fillId="0" borderId="0" xfId="0" applyFont="1"/>
    <xf numFmtId="0" fontId="1" fillId="0" borderId="21" xfId="0" applyFont="1" applyBorder="1" applyAlignment="1"/>
    <xf numFmtId="0" fontId="1" fillId="0" borderId="21" xfId="0" applyFont="1" applyBorder="1" applyAlignment="1">
      <alignment horizontal="left" wrapText="1" indent="6"/>
    </xf>
    <xf numFmtId="0" fontId="1" fillId="0" borderId="21" xfId="0" applyFont="1" applyBorder="1" applyAlignment="1">
      <alignment horizontal="left" indent="6"/>
    </xf>
    <xf numFmtId="0" fontId="1" fillId="0" borderId="21" xfId="0" applyFont="1" applyBorder="1" applyAlignment="1">
      <alignment vertical="center" wrapText="1"/>
    </xf>
    <xf numFmtId="0" fontId="2" fillId="5" borderId="21" xfId="0" applyFont="1" applyFill="1" applyBorder="1" applyAlignment="1">
      <alignment horizontal="center" vertical="center" wrapText="1"/>
    </xf>
    <xf numFmtId="1" fontId="3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left" wrapText="1" indent="1"/>
    </xf>
    <xf numFmtId="166" fontId="2" fillId="5" borderId="21" xfId="0" applyNumberFormat="1" applyFont="1" applyFill="1" applyBorder="1" applyAlignment="1">
      <alignment horizontal="center" vertical="center" wrapText="1"/>
    </xf>
    <xf numFmtId="166" fontId="3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 wrapText="1"/>
    </xf>
    <xf numFmtId="165" fontId="1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1" xfId="0" applyFont="1" applyBorder="1" applyAlignment="1">
      <alignment horizontal="center" vertical="center" wrapText="1"/>
    </xf>
    <xf numFmtId="0" fontId="0" fillId="0" borderId="0" xfId="0"/>
    <xf numFmtId="165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/>
    <xf numFmtId="0" fontId="1" fillId="0" borderId="21" xfId="0" applyFont="1" applyBorder="1" applyAlignment="1">
      <alignment horizontal="left" vertical="center" wrapText="1" indent="1"/>
    </xf>
    <xf numFmtId="0" fontId="1" fillId="0" borderId="24" xfId="0" applyFont="1" applyBorder="1" applyAlignment="1">
      <alignment horizontal="center" vertical="top" wrapText="1"/>
    </xf>
    <xf numFmtId="165" fontId="1" fillId="0" borderId="21" xfId="0" applyNumberFormat="1" applyFont="1" applyBorder="1" applyAlignment="1">
      <alignment horizontal="center" vertical="center"/>
    </xf>
    <xf numFmtId="165" fontId="1" fillId="0" borderId="2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0" xfId="0"/>
    <xf numFmtId="0" fontId="0" fillId="0" borderId="0" xfId="0" applyBorder="1"/>
    <xf numFmtId="49" fontId="1" fillId="0" borderId="0" xfId="0" applyNumberFormat="1" applyFont="1" applyBorder="1" applyAlignment="1"/>
    <xf numFmtId="0" fontId="1" fillId="0" borderId="21" xfId="0" applyFont="1" applyBorder="1" applyAlignment="1">
      <alignment horizontal="left" vertical="center"/>
    </xf>
    <xf numFmtId="0" fontId="1" fillId="0" borderId="21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center" wrapText="1"/>
    </xf>
    <xf numFmtId="1" fontId="2" fillId="5" borderId="21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2" fontId="2" fillId="5" borderId="21" xfId="0" applyNumberFormat="1" applyFont="1" applyFill="1" applyBorder="1" applyAlignment="1">
      <alignment horizontal="center" vertical="center" wrapText="1"/>
    </xf>
    <xf numFmtId="2" fontId="2" fillId="5" borderId="21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0" xfId="0"/>
    <xf numFmtId="0" fontId="1" fillId="0" borderId="32" xfId="0" applyFont="1" applyBorder="1" applyAlignment="1">
      <alignment vertical="top"/>
    </xf>
    <xf numFmtId="0" fontId="1" fillId="0" borderId="32" xfId="0" applyFont="1" applyBorder="1" applyAlignment="1">
      <alignment wrapText="1"/>
    </xf>
    <xf numFmtId="0" fontId="1" fillId="0" borderId="21" xfId="0" applyFont="1" applyBorder="1" applyAlignment="1">
      <alignment horizontal="center" vertical="center"/>
    </xf>
    <xf numFmtId="1" fontId="3" fillId="0" borderId="21" xfId="0" applyNumberFormat="1" applyFont="1" applyFill="1" applyBorder="1" applyAlignment="1" applyProtection="1">
      <alignment horizontal="center" vertical="center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top"/>
    </xf>
    <xf numFmtId="0" fontId="3" fillId="4" borderId="21" xfId="0" applyFont="1" applyFill="1" applyBorder="1" applyAlignment="1" applyProtection="1">
      <alignment horizontal="center" wrapText="1"/>
    </xf>
    <xf numFmtId="166" fontId="2" fillId="5" borderId="21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21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top" wrapText="1" indent="1"/>
    </xf>
    <xf numFmtId="0" fontId="3" fillId="5" borderId="21" xfId="0" applyFont="1" applyFill="1" applyBorder="1" applyProtection="1">
      <protection locked="0"/>
    </xf>
    <xf numFmtId="0" fontId="3" fillId="5" borderId="21" xfId="0" applyFont="1" applyFill="1" applyBorder="1" applyAlignment="1" applyProtection="1">
      <alignment horizontal="center"/>
      <protection locked="0"/>
    </xf>
    <xf numFmtId="1" fontId="2" fillId="5" borderId="21" xfId="0" applyNumberFormat="1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2" fontId="3" fillId="5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>
      <alignment horizontal="left" vertical="center" wrapText="1"/>
    </xf>
    <xf numFmtId="1" fontId="2" fillId="5" borderId="2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21" xfId="0" applyFont="1" applyBorder="1" applyAlignment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0" xfId="0" applyFill="1" applyAlignment="1"/>
    <xf numFmtId="0" fontId="0" fillId="0" borderId="0" xfId="0" applyFill="1" applyBorder="1" applyAlignment="1"/>
    <xf numFmtId="0" fontId="1" fillId="4" borderId="2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wrapText="1"/>
    </xf>
    <xf numFmtId="0" fontId="12" fillId="2" borderId="21" xfId="0" applyFont="1" applyFill="1" applyBorder="1" applyAlignment="1" applyProtection="1">
      <alignment horizontal="center" vertical="center" wrapText="1"/>
      <protection locked="0"/>
    </xf>
    <xf numFmtId="0" fontId="1" fillId="22" borderId="42" xfId="0" applyFont="1" applyFill="1" applyBorder="1" applyAlignment="1">
      <alignment horizontal="left" vertical="center" wrapText="1"/>
    </xf>
    <xf numFmtId="49" fontId="1" fillId="22" borderId="42" xfId="0" applyNumberFormat="1" applyFont="1" applyFill="1" applyBorder="1" applyAlignment="1"/>
    <xf numFmtId="0" fontId="1" fillId="0" borderId="42" xfId="0" applyFont="1" applyBorder="1" applyAlignment="1">
      <alignment horizontal="left" vertical="top" wrapText="1" indent="6"/>
    </xf>
    <xf numFmtId="0" fontId="1" fillId="22" borderId="42" xfId="0" applyFont="1" applyFill="1" applyBorder="1" applyAlignment="1">
      <alignment horizontal="left" vertical="top" wrapText="1" indent="6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1" fillId="0" borderId="22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wrapText="1"/>
    </xf>
    <xf numFmtId="0" fontId="1" fillId="0" borderId="3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49" fontId="1" fillId="0" borderId="16" xfId="0" applyNumberFormat="1" applyFont="1" applyBorder="1" applyAlignment="1">
      <alignment horizontal="left" vertical="center" wrapText="1" indent="6"/>
    </xf>
    <xf numFmtId="0" fontId="5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/>
    </xf>
    <xf numFmtId="0" fontId="1" fillId="0" borderId="0" xfId="0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</cellXfs>
  <cellStyles count="63">
    <cellStyle name="20% — акцент1" xfId="1"/>
    <cellStyle name="20% — акцент1 2" xfId="2"/>
    <cellStyle name="20% — акцент2" xfId="3"/>
    <cellStyle name="20% — акцент2 2" xfId="4"/>
    <cellStyle name="20% — акцент3" xfId="5"/>
    <cellStyle name="20% — акцент3 2" xfId="6"/>
    <cellStyle name="20% — акцент4" xfId="7"/>
    <cellStyle name="20% — акцент4 2" xfId="8"/>
    <cellStyle name="20% — акцент5" xfId="9"/>
    <cellStyle name="20% — акцент5 2" xfId="10"/>
    <cellStyle name="20% — акцент6" xfId="11"/>
    <cellStyle name="20% — акцент6 2" xfId="12"/>
    <cellStyle name="40% — акцент1" xfId="13"/>
    <cellStyle name="40% — акцент1 2" xfId="14"/>
    <cellStyle name="40% — акцент2" xfId="15"/>
    <cellStyle name="40% — акцент2 2" xfId="16"/>
    <cellStyle name="40% — акцент3" xfId="17"/>
    <cellStyle name="40% — акцент3 2" xfId="18"/>
    <cellStyle name="40% — акцент4" xfId="19"/>
    <cellStyle name="40% — акцент4 2" xfId="20"/>
    <cellStyle name="40% — акцент5" xfId="21"/>
    <cellStyle name="40% — акцент5 2" xfId="22"/>
    <cellStyle name="40% — акцент6" xfId="23"/>
    <cellStyle name="40% — акцент6 2" xfId="24"/>
    <cellStyle name="60% — акцент1" xfId="25"/>
    <cellStyle name="60% — акцент1 2" xfId="26"/>
    <cellStyle name="60% — акцент2" xfId="27"/>
    <cellStyle name="60% — акцент2 2" xfId="28"/>
    <cellStyle name="60% — акцент3" xfId="29"/>
    <cellStyle name="60% — акцент3 2" xfId="30"/>
    <cellStyle name="60% — акцент4" xfId="31"/>
    <cellStyle name="60% — акцент4 2" xfId="32"/>
    <cellStyle name="60% — акцент5" xfId="33"/>
    <cellStyle name="60% — акцент5 2" xfId="34"/>
    <cellStyle name="60% — акцент6" xfId="35"/>
    <cellStyle name="60% — акцент6 2" xfId="36"/>
    <cellStyle name="Excel Built-in Normal" xfId="37"/>
    <cellStyle name="Акцент1 2" xfId="38"/>
    <cellStyle name="Акцент2 2" xfId="39"/>
    <cellStyle name="Акцент3 2" xfId="40"/>
    <cellStyle name="Акцент4 2" xfId="41"/>
    <cellStyle name="Акцент5 2" xfId="42"/>
    <cellStyle name="Акцент6 2" xfId="43"/>
    <cellStyle name="Ввод  2" xfId="44"/>
    <cellStyle name="Вывод 2" xfId="45"/>
    <cellStyle name="Вычисление 2" xfId="46"/>
    <cellStyle name="Заголовок 1 2" xfId="47"/>
    <cellStyle name="Заголовок 2 2" xfId="48"/>
    <cellStyle name="Заголовок 3 2" xfId="49"/>
    <cellStyle name="Заголовок 4 2" xfId="50"/>
    <cellStyle name="Итог 2" xfId="51"/>
    <cellStyle name="Контрольная ячейка 2" xfId="52"/>
    <cellStyle name="Название 2" xfId="53"/>
    <cellStyle name="Нейтральный 2" xfId="54"/>
    <cellStyle name="Обычный" xfId="0" builtinId="0"/>
    <cellStyle name="Обычный 2" xfId="55"/>
    <cellStyle name="Обычный 3" xfId="56"/>
    <cellStyle name="Плохой 2" xfId="57"/>
    <cellStyle name="Пояснение 2" xfId="58"/>
    <cellStyle name="Примечание 2" xfId="59"/>
    <cellStyle name="Связанная ячейка 2" xfId="60"/>
    <cellStyle name="Текст предупреждения 2" xfId="61"/>
    <cellStyle name="Хороший 2" xfId="6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esktop/&#1057;&#1044;&#1045;&#1051;&#1040;&#1053;&#1067;%20&#1054;&#1054;_2%20&#1086;&#1090;&#1095;&#1077;&#1090;&#1099;/&#1057;&#1044;&#1045;&#1051;&#1040;&#1053;&#1067;%20&#1054;&#1054;_2%20&#1086;&#1090;&#1095;&#1077;&#1090;&#1099;/&#1041;&#1056;&#1054;&#1064;&#1070;&#1056;&#1040;/oo2s1_&#1057;&#1042;&#1054;&#1044;%20&#1070;&#1042;&#105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70;&#1042;&#1059;%20&#1057;&#1042;&#1054;&#1044;&#1067;%20&#1054;&#1054;-2%20&#1079;&#1072;%202019&#1075;/&#1070;&#1042;&#1059;%20&#1057;&#1042;&#1054;&#1044;&#1067;%20&#1054;&#1054;-2%20&#1079;&#1072;%202019&#1075;/oo2s1_&#1057;&#1042;&#1054;&#1044;%20&#1053;&#1045;&#1060;&#1058;&#1045;&#1043;&#1054;&#1056;&#1057;&#1050;&#1048;&#1049;%20&#1056;&#1040;&#1049;&#1054;&#10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1.1 (2)"/>
      <sheetName val="ЮВУ 1.1"/>
      <sheetName val="алекс1.1.1"/>
      <sheetName val="ЮВУ 1.1.1"/>
      <sheetName val="алекс1.2"/>
      <sheetName val="1.2"/>
      <sheetName val="1.3 (2)"/>
      <sheetName val="1.3"/>
      <sheetName val="1.4 (2)"/>
      <sheetName val="1.4"/>
      <sheetName val="1.5 (2)"/>
      <sheetName val="1.5"/>
      <sheetName val="1.6 (2)"/>
      <sheetName val="1.6"/>
      <sheetName val="2.1 (2)"/>
      <sheetName val="2.1"/>
      <sheetName val="2.2 (2)"/>
      <sheetName val="2.2"/>
      <sheetName val="2.3 (2)"/>
      <sheetName val="2.3"/>
      <sheetName val="алекс2.4"/>
      <sheetName val="борск2.4"/>
      <sheetName val="нефт2.4"/>
      <sheetName val="ЮВУ 2.4"/>
      <sheetName val="алекс2.5"/>
      <sheetName val="борск2.5"/>
      <sheetName val="нефт2.5"/>
      <sheetName val="ЮВУ 2.5"/>
      <sheetName val="алекс2.6"/>
      <sheetName val="борск2.6"/>
      <sheetName val="нефт2.6"/>
      <sheetName val="ЮВУ 2.6"/>
      <sheetName val="алекс2.7"/>
      <sheetName val="борск2.7"/>
      <sheetName val="нефт2.7"/>
      <sheetName val="ЮВУ 2.7"/>
      <sheetName val="алекс3.1"/>
      <sheetName val="борск3.1"/>
      <sheetName val="нефт3.1"/>
      <sheetName val="ЮВУ 3.1"/>
      <sheetName val="алекс3.2"/>
      <sheetName val="борск3.2"/>
      <sheetName val="нефт3.2"/>
      <sheetName val="ЮВУ 3.2"/>
      <sheetName val="алекс3.3"/>
      <sheetName val="борск3.3"/>
      <sheetName val="нефт3.3"/>
      <sheetName val="ЮВУ 3.3"/>
      <sheetName val="алекс3.4"/>
      <sheetName val="борск3.4"/>
      <sheetName val="нефт3.4"/>
      <sheetName val="ЮВУ 3.4"/>
      <sheetName val="алекс3.5"/>
      <sheetName val="борск3.5"/>
      <sheetName val="нефт3.5"/>
      <sheetName val="ЮВУ3.5"/>
      <sheetName val="алекс3.6"/>
      <sheetName val="борск3.6"/>
      <sheetName val="нефт3.6"/>
      <sheetName val="ЮВУ 3.6"/>
      <sheetName val="Spravichnik"/>
      <sheetName val="Флак"/>
      <sheetName val="Rezerv"/>
    </sheetNames>
    <sheetDataSet>
      <sheetData sheetId="0"/>
      <sheetData sheetId="1">
        <row r="21">
          <cell r="O21">
            <v>2</v>
          </cell>
          <cell r="P21">
            <v>3</v>
          </cell>
          <cell r="Q21">
            <v>4</v>
          </cell>
          <cell r="R21">
            <v>5</v>
          </cell>
          <cell r="S21">
            <v>6</v>
          </cell>
          <cell r="T21">
            <v>7</v>
          </cell>
          <cell r="U21">
            <v>8</v>
          </cell>
          <cell r="V21">
            <v>9</v>
          </cell>
          <cell r="W21">
            <v>10</v>
          </cell>
          <cell r="X21">
            <v>11</v>
          </cell>
          <cell r="Y21">
            <v>12</v>
          </cell>
          <cell r="Z21">
            <v>13</v>
          </cell>
          <cell r="AA21">
            <v>14</v>
          </cell>
          <cell r="AB21">
            <v>15</v>
          </cell>
          <cell r="AC21">
            <v>16</v>
          </cell>
          <cell r="AD21">
            <v>16</v>
          </cell>
        </row>
        <row r="22">
          <cell r="O22">
            <v>1</v>
          </cell>
          <cell r="P22">
            <v>12</v>
          </cell>
          <cell r="Q22">
            <v>12</v>
          </cell>
          <cell r="R22">
            <v>12</v>
          </cell>
          <cell r="S22">
            <v>11</v>
          </cell>
          <cell r="T22">
            <v>2</v>
          </cell>
          <cell r="U22">
            <v>0</v>
          </cell>
          <cell r="V22">
            <v>12</v>
          </cell>
          <cell r="W22">
            <v>11</v>
          </cell>
          <cell r="X22">
            <v>12</v>
          </cell>
          <cell r="Y22">
            <v>12</v>
          </cell>
          <cell r="Z22">
            <v>2</v>
          </cell>
          <cell r="AA22">
            <v>11</v>
          </cell>
          <cell r="AB22">
            <v>4</v>
          </cell>
          <cell r="AC22">
            <v>12</v>
          </cell>
          <cell r="AD22">
            <v>1</v>
          </cell>
        </row>
        <row r="23">
          <cell r="O23">
            <v>2</v>
          </cell>
          <cell r="P23">
            <v>9</v>
          </cell>
          <cell r="Q23">
            <v>9</v>
          </cell>
          <cell r="R23">
            <v>9</v>
          </cell>
          <cell r="S23">
            <v>8</v>
          </cell>
          <cell r="T23">
            <v>2</v>
          </cell>
          <cell r="U23">
            <v>0</v>
          </cell>
          <cell r="V23">
            <v>9</v>
          </cell>
          <cell r="W23">
            <v>8</v>
          </cell>
          <cell r="X23">
            <v>9</v>
          </cell>
          <cell r="Y23">
            <v>9</v>
          </cell>
          <cell r="Z23">
            <v>2</v>
          </cell>
          <cell r="AA23">
            <v>8</v>
          </cell>
          <cell r="AB23">
            <v>4</v>
          </cell>
          <cell r="AC23">
            <v>9</v>
          </cell>
        </row>
        <row r="24">
          <cell r="O24">
            <v>3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O25">
            <v>4</v>
          </cell>
          <cell r="P25">
            <v>3</v>
          </cell>
          <cell r="Q25">
            <v>3</v>
          </cell>
          <cell r="R25">
            <v>3</v>
          </cell>
          <cell r="S25">
            <v>3</v>
          </cell>
          <cell r="T25">
            <v>0</v>
          </cell>
          <cell r="U25">
            <v>0</v>
          </cell>
          <cell r="V25">
            <v>3</v>
          </cell>
          <cell r="W25">
            <v>3</v>
          </cell>
          <cell r="X25">
            <v>3</v>
          </cell>
          <cell r="Y25">
            <v>3</v>
          </cell>
          <cell r="Z25">
            <v>0</v>
          </cell>
          <cell r="AA25">
            <v>3</v>
          </cell>
          <cell r="AB25">
            <v>0</v>
          </cell>
          <cell r="AC25">
            <v>3</v>
          </cell>
        </row>
        <row r="26">
          <cell r="O26">
            <v>5</v>
          </cell>
          <cell r="P26">
            <v>2</v>
          </cell>
          <cell r="Q26">
            <v>2</v>
          </cell>
          <cell r="R26">
            <v>2</v>
          </cell>
          <cell r="S26">
            <v>2</v>
          </cell>
          <cell r="T26">
            <v>0</v>
          </cell>
          <cell r="U26">
            <v>0</v>
          </cell>
          <cell r="V26">
            <v>2</v>
          </cell>
          <cell r="W26">
            <v>2</v>
          </cell>
          <cell r="X26">
            <v>2</v>
          </cell>
          <cell r="Y26">
            <v>2</v>
          </cell>
          <cell r="Z26">
            <v>1</v>
          </cell>
          <cell r="AA26">
            <v>2</v>
          </cell>
          <cell r="AB26">
            <v>0</v>
          </cell>
          <cell r="AC26">
            <v>2</v>
          </cell>
        </row>
        <row r="27">
          <cell r="O27">
            <v>6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</v>
          </cell>
        </row>
        <row r="28">
          <cell r="O28">
            <v>7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  <cell r="T28">
            <v>0</v>
          </cell>
          <cell r="U28">
            <v>0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0</v>
          </cell>
          <cell r="AA28">
            <v>1</v>
          </cell>
          <cell r="AB28">
            <v>0</v>
          </cell>
          <cell r="AC28">
            <v>1</v>
          </cell>
          <cell r="AD2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1.1"/>
      <sheetName val="1.1.1"/>
      <sheetName val="1.2"/>
      <sheetName val="1.3"/>
      <sheetName val="1.4"/>
      <sheetName val="1.5"/>
      <sheetName val="1.6"/>
      <sheetName val="2.1"/>
      <sheetName val="2.2"/>
      <sheetName val="2.3"/>
      <sheetName val="2.4"/>
      <sheetName val="2.5"/>
      <sheetName val="2.6"/>
      <sheetName val="2.7"/>
      <sheetName val="3.1"/>
      <sheetName val="3.2"/>
      <sheetName val="3.3"/>
      <sheetName val="3.4"/>
      <sheetName val="3.5"/>
      <sheetName val="3.6"/>
      <sheetName val="Spravichnik"/>
      <sheetName val="Флак"/>
      <sheetName val="Reze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V40"/>
  <sheetViews>
    <sheetView showGridLines="0" topLeftCell="A10" zoomScaleNormal="100" workbookViewId="0">
      <selection activeCell="AA15" sqref="AA15:EH15"/>
    </sheetView>
  </sheetViews>
  <sheetFormatPr defaultRowHeight="12.75" x14ac:dyDescent="0.2"/>
  <cols>
    <col min="1" max="4" width="1.7109375"/>
    <col min="5" max="5" width="2.7109375"/>
    <col min="6" max="20" width="0" hidden="1"/>
    <col min="21" max="30" width="1.7109375"/>
    <col min="31" max="31" width="0.85546875"/>
    <col min="32" max="41" width="0" hidden="1"/>
    <col min="42" max="51" width="1.7109375"/>
    <col min="52" max="52" width="0.85546875"/>
    <col min="53" max="53" width="0" hidden="1"/>
    <col min="54" max="54" width="0.140625"/>
    <col min="55" max="61" width="0" hidden="1"/>
    <col min="62" max="62" width="0.7109375"/>
    <col min="63" max="70" width="1.7109375"/>
    <col min="71" max="71" width="3.140625"/>
    <col min="72" max="72" width="0" hidden="1"/>
    <col min="73" max="73" width="0.140625"/>
    <col min="74" max="80" width="0" hidden="1"/>
    <col min="81" max="81" width="4.42578125"/>
    <col min="82" max="82" width="0" hidden="1"/>
    <col min="83" max="83" width="3"/>
    <col min="84" max="89" width="1.7109375"/>
    <col min="90" max="90" width="2.7109375"/>
    <col min="91" max="91" width="0.140625"/>
    <col min="92" max="98" width="0" hidden="1"/>
    <col min="99" max="104" width="1.7109375"/>
    <col min="105" max="105" width="0.42578125"/>
    <col min="106" max="109" width="0" hidden="1"/>
    <col min="110" max="110" width="0.85546875"/>
    <col min="111" max="116" width="0" hidden="1"/>
    <col min="117" max="117" width="0.28515625"/>
    <col min="118" max="128" width="1.7109375"/>
    <col min="129" max="129" width="2.5703125"/>
    <col min="130" max="134" width="0" hidden="1"/>
    <col min="135" max="138" width="1.7109375"/>
    <col min="139" max="139" width="10.42578125"/>
    <col min="140" max="151" width="0" hidden="1"/>
    <col min="152" max="152" width="1.7109375"/>
    <col min="153" max="1025" width="8.7109375"/>
  </cols>
  <sheetData>
    <row r="3" spans="1:152" ht="20.100000000000001" customHeight="1" x14ac:dyDescent="0.2">
      <c r="A3" s="1"/>
      <c r="B3" s="1"/>
      <c r="C3" s="1"/>
      <c r="D3" s="1"/>
      <c r="E3" s="1"/>
      <c r="F3" s="1"/>
      <c r="G3" s="2"/>
      <c r="H3" s="3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149"/>
      <c r="V3" s="149"/>
      <c r="W3" s="149"/>
      <c r="X3" s="149"/>
      <c r="Y3" s="150" t="s">
        <v>1</v>
      </c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50"/>
      <c r="CZ3" s="150"/>
      <c r="DA3" s="150"/>
      <c r="DB3" s="150"/>
      <c r="DC3" s="150"/>
      <c r="DD3" s="150"/>
      <c r="DE3" s="150"/>
      <c r="DF3" s="150"/>
      <c r="DG3" s="150"/>
      <c r="DH3" s="150"/>
      <c r="DI3" s="150"/>
      <c r="DJ3" s="150"/>
      <c r="DK3" s="150"/>
      <c r="DL3" s="150"/>
      <c r="DM3" s="150"/>
      <c r="DN3" s="150"/>
      <c r="DO3" s="150"/>
      <c r="DP3" s="150"/>
      <c r="DQ3" s="150"/>
      <c r="DR3" s="150"/>
      <c r="DS3" s="150"/>
      <c r="DT3" s="150"/>
      <c r="DU3" s="150"/>
      <c r="DV3" s="150"/>
      <c r="DW3" s="150"/>
      <c r="DX3" s="150"/>
      <c r="DY3" s="150"/>
      <c r="DZ3" s="150"/>
      <c r="EA3" s="150"/>
      <c r="EB3" s="150"/>
      <c r="EC3" s="150"/>
      <c r="ED3" s="150"/>
      <c r="EE3" s="150"/>
      <c r="EF3" s="150"/>
      <c r="EG3" s="150"/>
      <c r="EH3" s="150"/>
      <c r="EI3" s="5"/>
      <c r="EJ3" s="4"/>
      <c r="EK3" s="4"/>
      <c r="EL3" s="4"/>
      <c r="EM3" s="4"/>
      <c r="EN3" s="4"/>
      <c r="EO3" s="6"/>
      <c r="EP3" s="2"/>
      <c r="EQ3" s="2"/>
      <c r="ER3" s="1"/>
      <c r="ES3" s="1"/>
      <c r="ET3" s="1"/>
      <c r="EU3" s="1"/>
      <c r="EV3" s="1"/>
    </row>
    <row r="4" spans="1:152" ht="7.5" customHeight="1" x14ac:dyDescent="0.2"/>
    <row r="5" spans="1:152" ht="20.100000000000001" customHeight="1" x14ac:dyDescent="0.2">
      <c r="A5" s="1"/>
      <c r="B5" s="1"/>
      <c r="C5" s="1"/>
      <c r="D5" s="1"/>
      <c r="E5" s="1"/>
      <c r="F5" s="1"/>
      <c r="G5" s="7"/>
      <c r="H5" s="8" t="s">
        <v>2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51"/>
      <c r="V5" s="151"/>
      <c r="W5" s="151"/>
      <c r="X5" s="151"/>
      <c r="Y5" s="152" t="s">
        <v>2</v>
      </c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0"/>
      <c r="EJ5" s="9"/>
      <c r="EK5" s="9"/>
      <c r="EL5" s="9"/>
      <c r="EM5" s="9"/>
      <c r="EN5" s="9"/>
      <c r="EO5" s="11"/>
      <c r="EP5" s="7"/>
      <c r="EQ5" s="7"/>
      <c r="ER5" s="1"/>
      <c r="ES5" s="1"/>
      <c r="ET5" s="1"/>
      <c r="EU5" s="1"/>
      <c r="EV5" s="1"/>
    </row>
    <row r="6" spans="1:152" ht="9.75" customHeight="1" x14ac:dyDescent="0.2">
      <c r="A6" s="1"/>
      <c r="B6" s="1"/>
      <c r="C6" s="1"/>
      <c r="D6" s="1"/>
      <c r="E6" s="1"/>
      <c r="F6" s="1"/>
      <c r="G6" s="7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7"/>
      <c r="EQ6" s="7"/>
      <c r="ER6" s="1"/>
      <c r="ES6" s="1"/>
      <c r="ET6" s="1"/>
      <c r="EU6" s="1"/>
      <c r="EV6" s="153"/>
    </row>
    <row r="7" spans="1:152" ht="0.75" customHeight="1" thickBot="1" x14ac:dyDescent="0.25">
      <c r="EV7" s="153"/>
    </row>
    <row r="8" spans="1:152" ht="14.1" customHeight="1" x14ac:dyDescent="0.2">
      <c r="E8" s="154" t="s">
        <v>87</v>
      </c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6"/>
      <c r="EJ8" s="13"/>
      <c r="EK8" s="13"/>
      <c r="EL8" s="13"/>
      <c r="EM8" s="13"/>
      <c r="EN8" s="13"/>
      <c r="EO8" s="13"/>
      <c r="EP8" s="13"/>
      <c r="EQ8" s="13"/>
      <c r="ER8" s="14"/>
      <c r="EV8" s="153"/>
    </row>
    <row r="9" spans="1:152" ht="27" customHeight="1" x14ac:dyDescent="0.2">
      <c r="E9" s="157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9"/>
      <c r="EJ9" s="7"/>
      <c r="EK9" s="7"/>
      <c r="EL9" s="7"/>
      <c r="EM9" s="7"/>
      <c r="EN9" s="7"/>
      <c r="EO9" s="7"/>
      <c r="EP9" s="7"/>
      <c r="EQ9" s="7"/>
      <c r="ER9" s="15"/>
      <c r="EV9" s="153"/>
    </row>
    <row r="10" spans="1:152" ht="13.5" customHeight="1" thickBot="1" x14ac:dyDescent="0.25">
      <c r="E10" s="160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2"/>
      <c r="EJ10" s="16"/>
      <c r="EK10" s="16"/>
      <c r="EL10" s="16"/>
      <c r="EM10" s="16"/>
      <c r="EN10" s="16"/>
      <c r="EO10" s="16"/>
      <c r="EP10" s="16"/>
      <c r="EQ10" s="16"/>
      <c r="ER10" s="17"/>
      <c r="EV10" s="153"/>
    </row>
    <row r="11" spans="1:152" ht="14.1" customHeight="1" thickBot="1" x14ac:dyDescent="0.25"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7"/>
      <c r="EK11" s="7"/>
      <c r="EL11" s="7"/>
      <c r="EM11" s="7"/>
      <c r="EN11" s="7"/>
      <c r="EO11" s="7"/>
      <c r="EP11" s="7"/>
      <c r="EQ11" s="7"/>
      <c r="ER11" s="7"/>
      <c r="EV11" s="153"/>
    </row>
    <row r="12" spans="1:152" ht="14.1" customHeight="1" x14ac:dyDescent="0.2"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52" t="s">
        <v>3</v>
      </c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  <c r="DB12" s="152"/>
      <c r="DC12" s="152"/>
      <c r="DD12" s="152"/>
      <c r="DE12" s="152"/>
      <c r="DF12" s="152"/>
      <c r="DG12" s="152"/>
      <c r="DH12" s="152"/>
      <c r="DI12" s="152"/>
      <c r="DJ12" s="152"/>
      <c r="DK12" s="152"/>
      <c r="DL12" s="152"/>
      <c r="DM12" s="152"/>
      <c r="DN12" s="152"/>
      <c r="DO12" s="152"/>
      <c r="DP12" s="152"/>
      <c r="DQ12" s="152"/>
      <c r="DR12" s="152"/>
      <c r="DS12" s="152"/>
      <c r="DT12" s="152"/>
      <c r="DU12" s="152"/>
      <c r="DV12" s="152"/>
      <c r="DW12" s="152"/>
      <c r="DX12" s="152"/>
      <c r="DY12" s="152"/>
      <c r="DZ12" s="152"/>
      <c r="EA12" s="152"/>
      <c r="EB12" s="152"/>
      <c r="EC12" s="152"/>
      <c r="ED12" s="152"/>
      <c r="EE12" s="152"/>
      <c r="EF12" s="152"/>
      <c r="EG12" s="152"/>
      <c r="EH12" s="152"/>
      <c r="EI12" s="12"/>
      <c r="EJ12" s="7"/>
      <c r="EK12" s="7"/>
      <c r="EL12" s="7"/>
      <c r="EM12" s="7"/>
      <c r="EN12" s="7"/>
      <c r="EO12" s="7"/>
      <c r="EP12" s="7"/>
      <c r="EQ12" s="7"/>
      <c r="ER12" s="7"/>
      <c r="EV12" s="153"/>
    </row>
    <row r="13" spans="1:152" ht="12" customHeight="1" x14ac:dyDescent="0.2">
      <c r="EV13" s="153"/>
    </row>
    <row r="14" spans="1:152" ht="41.25" customHeight="1" x14ac:dyDescent="0.2">
      <c r="K14" s="18" t="s">
        <v>4</v>
      </c>
      <c r="L14" s="13"/>
      <c r="M14" s="13"/>
      <c r="N14" s="13"/>
      <c r="O14" s="13"/>
      <c r="P14" s="13"/>
      <c r="Q14" s="13"/>
      <c r="R14" s="13"/>
      <c r="S14" s="13"/>
      <c r="T14" s="13"/>
      <c r="U14" s="7"/>
      <c r="V14" s="7"/>
      <c r="W14" s="7"/>
      <c r="X14" s="7"/>
      <c r="Y14" s="7"/>
      <c r="Z14" s="15"/>
      <c r="AA14" s="145" t="s">
        <v>5</v>
      </c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5"/>
      <c r="CX14" s="145"/>
      <c r="CY14" s="145"/>
      <c r="CZ14" s="145"/>
      <c r="DA14" s="145"/>
      <c r="DB14" s="145"/>
      <c r="DC14" s="145"/>
      <c r="DD14" s="145"/>
      <c r="DE14" s="145"/>
      <c r="DF14" s="145"/>
      <c r="DG14" s="145"/>
      <c r="DH14" s="145"/>
      <c r="DI14" s="145"/>
      <c r="DJ14" s="145"/>
      <c r="DK14" s="145"/>
      <c r="DL14" s="145"/>
      <c r="DM14" s="145"/>
      <c r="DN14" s="145"/>
      <c r="DO14" s="145"/>
      <c r="DP14" s="145"/>
      <c r="DQ14" s="145"/>
      <c r="DR14" s="145"/>
      <c r="DS14" s="145"/>
      <c r="DT14" s="145"/>
      <c r="DU14" s="145"/>
      <c r="DV14" s="145"/>
      <c r="DW14" s="145"/>
      <c r="DX14" s="145"/>
      <c r="DY14" s="145"/>
      <c r="DZ14" s="145"/>
      <c r="EA14" s="145"/>
      <c r="EB14" s="145"/>
      <c r="EC14" s="145"/>
      <c r="ED14" s="145"/>
      <c r="EE14" s="145"/>
      <c r="EF14" s="145"/>
      <c r="EG14" s="145"/>
      <c r="EH14" s="145"/>
      <c r="EI14" s="10"/>
      <c r="EJ14" s="13"/>
      <c r="EK14" s="13"/>
      <c r="EL14" s="14"/>
    </row>
    <row r="15" spans="1:152" ht="15" customHeight="1" x14ac:dyDescent="0.2">
      <c r="K15" s="19" t="s">
        <v>6</v>
      </c>
      <c r="L15" s="16"/>
      <c r="M15" s="16"/>
      <c r="N15" s="16"/>
      <c r="O15" s="16"/>
      <c r="P15" s="16"/>
      <c r="Q15" s="16"/>
      <c r="R15" s="16"/>
      <c r="S15" s="16"/>
      <c r="T15" s="16"/>
      <c r="U15" s="7"/>
      <c r="V15" s="7"/>
      <c r="W15" s="7"/>
      <c r="X15" s="7"/>
      <c r="Y15" s="7"/>
      <c r="Z15" s="15"/>
      <c r="AA15" s="146" t="s">
        <v>450</v>
      </c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6"/>
      <c r="DG15" s="146"/>
      <c r="DH15" s="146"/>
      <c r="DI15" s="146"/>
      <c r="DJ15" s="146"/>
      <c r="DK15" s="146"/>
      <c r="DL15" s="146"/>
      <c r="DM15" s="146"/>
      <c r="DN15" s="146"/>
      <c r="DO15" s="146"/>
      <c r="DP15" s="146"/>
      <c r="DQ15" s="146"/>
      <c r="DR15" s="146"/>
      <c r="DS15" s="146"/>
      <c r="DT15" s="146"/>
      <c r="DU15" s="146"/>
      <c r="DV15" s="146"/>
      <c r="DW15" s="146"/>
      <c r="DX15" s="146"/>
      <c r="DY15" s="146"/>
      <c r="DZ15" s="146"/>
      <c r="EA15" s="146"/>
      <c r="EB15" s="146"/>
      <c r="EC15" s="146"/>
      <c r="ED15" s="146"/>
      <c r="EE15" s="146"/>
      <c r="EF15" s="146"/>
      <c r="EG15" s="146"/>
      <c r="EH15" s="146"/>
      <c r="EI15" s="10"/>
      <c r="EJ15" s="16"/>
      <c r="EK15" s="16"/>
      <c r="EL15" s="17"/>
    </row>
    <row r="16" spans="1:152" ht="14.25" customHeight="1" thickBot="1" x14ac:dyDescent="0.25"/>
    <row r="17" spans="1:152" hidden="1" x14ac:dyDescent="0.2">
      <c r="L17" s="20"/>
    </row>
    <row r="18" spans="1:152" ht="15.75" thickBot="1" x14ac:dyDescent="0.3">
      <c r="A18" s="147" t="s">
        <v>7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 t="s">
        <v>8</v>
      </c>
      <c r="CG18" s="147"/>
      <c r="CH18" s="147"/>
      <c r="CI18" s="147"/>
      <c r="CJ18" s="147"/>
      <c r="CK18" s="147"/>
      <c r="CL18" s="147"/>
      <c r="CM18" s="147"/>
      <c r="CN18" s="147"/>
      <c r="CO18" s="147"/>
      <c r="CP18" s="147"/>
      <c r="CQ18" s="147"/>
      <c r="CR18" s="147"/>
      <c r="CS18" s="147"/>
      <c r="CT18" s="147"/>
      <c r="CU18" s="147"/>
      <c r="CV18" s="147"/>
      <c r="CW18" s="147"/>
      <c r="CX18" s="147"/>
      <c r="CY18" s="147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7"/>
      <c r="DN18" s="21"/>
      <c r="DO18" s="21"/>
      <c r="DP18" s="21"/>
      <c r="DQ18" s="21"/>
      <c r="DR18" s="21"/>
      <c r="DS18" s="148" t="s">
        <v>9</v>
      </c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8"/>
      <c r="EF18" s="148"/>
      <c r="EG18" s="148"/>
      <c r="EH18" s="148"/>
      <c r="EI18" s="148"/>
      <c r="EJ18" s="22" t="s">
        <v>9</v>
      </c>
      <c r="EK18" s="22"/>
      <c r="EL18" s="22"/>
      <c r="EM18" s="22"/>
      <c r="EN18" s="22"/>
      <c r="EO18" s="22"/>
      <c r="EP18" s="22"/>
      <c r="EQ18" s="22"/>
      <c r="ER18" s="22"/>
      <c r="ES18" s="23"/>
      <c r="ET18" s="24"/>
      <c r="EU18" s="24"/>
      <c r="EV18" s="24"/>
    </row>
    <row r="19" spans="1:152" ht="70.5" customHeight="1" thickBot="1" x14ac:dyDescent="0.3">
      <c r="A19" s="136" t="s">
        <v>86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7" t="s">
        <v>313</v>
      </c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9"/>
      <c r="DN19" s="21"/>
      <c r="DO19" s="21"/>
      <c r="DP19" s="21"/>
      <c r="DQ19" s="21"/>
      <c r="DR19" s="21"/>
      <c r="DS19" s="140" t="s">
        <v>314</v>
      </c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  <c r="EI19" s="140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</row>
    <row r="20" spans="1:152" ht="46.5" customHeight="1" x14ac:dyDescent="0.25">
      <c r="A20" s="141" t="s">
        <v>10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2"/>
      <c r="CG20" s="142"/>
      <c r="CH20" s="142"/>
      <c r="CI20" s="142"/>
      <c r="CJ20" s="142"/>
      <c r="CK20" s="142"/>
      <c r="CL20" s="142"/>
      <c r="CM20" s="142"/>
      <c r="CN20" s="142"/>
      <c r="CO20" s="142"/>
      <c r="CP20" s="142"/>
      <c r="CQ20" s="142"/>
      <c r="CR20" s="142"/>
      <c r="CS20" s="142"/>
      <c r="CT20" s="142"/>
      <c r="CU20" s="142"/>
      <c r="CV20" s="142"/>
      <c r="CW20" s="142"/>
      <c r="CX20" s="142"/>
      <c r="CY20" s="142"/>
      <c r="CZ20" s="142"/>
      <c r="DA20" s="142"/>
      <c r="DB20" s="142"/>
      <c r="DC20" s="142"/>
      <c r="DD20" s="142"/>
      <c r="DE20" s="142"/>
      <c r="DF20" s="142"/>
      <c r="DG20" s="142"/>
      <c r="DH20" s="142"/>
      <c r="DI20" s="142"/>
      <c r="DJ20" s="142"/>
      <c r="DK20" s="142"/>
      <c r="DL20" s="142"/>
      <c r="DM20" s="142"/>
      <c r="DN20" s="21"/>
      <c r="DO20" s="21"/>
      <c r="DP20" s="21"/>
      <c r="DQ20" s="21"/>
      <c r="DR20" s="21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</row>
    <row r="21" spans="1:152" ht="12.95" customHeight="1" x14ac:dyDescent="0.25">
      <c r="A21" s="26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2"/>
      <c r="CG21" s="142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21"/>
      <c r="DO21" s="21"/>
      <c r="DP21" s="21"/>
      <c r="DQ21" s="21"/>
      <c r="DR21" s="21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0"/>
      <c r="EI21" s="140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</row>
    <row r="22" spans="1:152" ht="12.95" customHeight="1" x14ac:dyDescent="0.25">
      <c r="A22" s="26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2"/>
      <c r="CG22" s="142"/>
      <c r="CH22" s="142"/>
      <c r="CI22" s="142"/>
      <c r="CJ22" s="142"/>
      <c r="CK22" s="142"/>
      <c r="CL22" s="142"/>
      <c r="CM22" s="142"/>
      <c r="CN22" s="142"/>
      <c r="CO22" s="142"/>
      <c r="CP22" s="142"/>
      <c r="CQ22" s="142"/>
      <c r="CR22" s="142"/>
      <c r="CS22" s="142"/>
      <c r="CT22" s="142"/>
      <c r="CU22" s="142"/>
      <c r="CV22" s="142"/>
      <c r="CW22" s="142"/>
      <c r="CX22" s="142"/>
      <c r="CY22" s="142"/>
      <c r="CZ22" s="142"/>
      <c r="DA22" s="142"/>
      <c r="DB22" s="142"/>
      <c r="DC22" s="142"/>
      <c r="DD22" s="142"/>
      <c r="DE22" s="142"/>
      <c r="DF22" s="142"/>
      <c r="DG22" s="142"/>
      <c r="DH22" s="142"/>
      <c r="DI22" s="142"/>
      <c r="DJ22" s="142"/>
      <c r="DK22" s="142"/>
      <c r="DL22" s="142"/>
      <c r="DM22" s="142"/>
      <c r="DN22" s="21"/>
      <c r="DO22" s="21"/>
      <c r="DP22" s="21"/>
      <c r="DQ22" s="21"/>
      <c r="DR22" s="21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</row>
    <row r="23" spans="1:152" ht="11.25" customHeight="1" thickBot="1" x14ac:dyDescent="0.25">
      <c r="A23" s="26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2"/>
      <c r="CG23" s="142"/>
      <c r="CH23" s="142"/>
      <c r="CI23" s="142"/>
      <c r="CJ23" s="142"/>
      <c r="CK23" s="142"/>
      <c r="CL23" s="142"/>
      <c r="CM23" s="142"/>
      <c r="CN23" s="142"/>
      <c r="CO23" s="142"/>
      <c r="CP23" s="142"/>
      <c r="CQ23" s="142"/>
      <c r="CR23" s="142"/>
      <c r="CS23" s="142"/>
      <c r="CT23" s="142"/>
      <c r="CU23" s="142"/>
      <c r="CV23" s="142"/>
      <c r="CW23" s="142"/>
      <c r="CX23" s="142"/>
      <c r="CY23" s="142"/>
      <c r="CZ23" s="142"/>
      <c r="DA23" s="142"/>
      <c r="DB23" s="142"/>
      <c r="DC23" s="142"/>
      <c r="DD23" s="142"/>
      <c r="DE23" s="142"/>
      <c r="DF23" s="142"/>
      <c r="DG23" s="142"/>
      <c r="DH23" s="142"/>
      <c r="DI23" s="142"/>
      <c r="DJ23" s="142"/>
      <c r="DK23" s="142"/>
      <c r="DL23" s="142"/>
      <c r="DM23" s="142"/>
      <c r="DN23" s="1"/>
      <c r="DO23" s="1"/>
      <c r="DP23" s="1"/>
      <c r="DQ23" s="1"/>
      <c r="DR23" s="1"/>
      <c r="DS23" s="140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</row>
    <row r="24" spans="1:152" hidden="1" x14ac:dyDescent="0.2">
      <c r="A24" s="26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2"/>
      <c r="CG24" s="142"/>
      <c r="CH24" s="142"/>
      <c r="CI24" s="142"/>
      <c r="CJ24" s="142"/>
      <c r="CK24" s="142"/>
      <c r="CL24" s="142"/>
      <c r="CM24" s="142"/>
      <c r="CN24" s="142"/>
      <c r="CO24" s="142"/>
      <c r="CP24" s="142"/>
      <c r="CQ24" s="142"/>
      <c r="CR24" s="142"/>
      <c r="CS24" s="142"/>
      <c r="CT24" s="142"/>
      <c r="CU24" s="142"/>
      <c r="CV24" s="142"/>
      <c r="CW24" s="142"/>
      <c r="CX24" s="142"/>
      <c r="CY24" s="142"/>
      <c r="CZ24" s="142"/>
      <c r="DA24" s="142"/>
      <c r="DB24" s="142"/>
      <c r="DC24" s="142"/>
      <c r="DD24" s="142"/>
      <c r="DE24" s="142"/>
      <c r="DF24" s="142"/>
      <c r="DG24" s="142"/>
      <c r="DH24" s="142"/>
      <c r="DI24" s="142"/>
      <c r="DJ24" s="142"/>
      <c r="DK24" s="142"/>
      <c r="DL24" s="142"/>
      <c r="DM24" s="142"/>
      <c r="DN24" s="1"/>
      <c r="DO24" s="1"/>
      <c r="DP24" s="1"/>
      <c r="DQ24" s="1"/>
      <c r="DR24" s="1"/>
      <c r="DS24" s="140"/>
      <c r="DT24" s="140"/>
      <c r="DU24" s="140"/>
      <c r="DV24" s="140"/>
      <c r="DW24" s="140"/>
      <c r="DX24" s="140"/>
      <c r="DY24" s="140"/>
      <c r="DZ24" s="140"/>
      <c r="EA24" s="140"/>
      <c r="EB24" s="140"/>
      <c r="EC24" s="140"/>
      <c r="ED24" s="140"/>
      <c r="EE24" s="140"/>
      <c r="EF24" s="140"/>
      <c r="EG24" s="140"/>
      <c r="EH24" s="140"/>
      <c r="EI24" s="140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</row>
    <row r="25" spans="1:152" ht="11.25" customHeight="1" thickBot="1" x14ac:dyDescent="0.25">
      <c r="A25" s="26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2"/>
      <c r="CG25" s="142"/>
      <c r="CH25" s="142"/>
      <c r="CI25" s="142"/>
      <c r="CJ25" s="142"/>
      <c r="CK25" s="142"/>
      <c r="CL25" s="142"/>
      <c r="CM25" s="142"/>
      <c r="CN25" s="142"/>
      <c r="CO25" s="142"/>
      <c r="CP25" s="142"/>
      <c r="CQ25" s="142"/>
      <c r="CR25" s="142"/>
      <c r="CS25" s="142"/>
      <c r="CT25" s="142"/>
      <c r="CU25" s="142"/>
      <c r="CV25" s="142"/>
      <c r="CW25" s="142"/>
      <c r="CX25" s="142"/>
      <c r="CY25" s="142"/>
      <c r="CZ25" s="142"/>
      <c r="DA25" s="142"/>
      <c r="DB25" s="142"/>
      <c r="DC25" s="142"/>
      <c r="DD25" s="142"/>
      <c r="DE25" s="142"/>
      <c r="DF25" s="142"/>
      <c r="DG25" s="142"/>
      <c r="DH25" s="142"/>
      <c r="DI25" s="142"/>
      <c r="DJ25" s="142"/>
      <c r="DK25" s="142"/>
      <c r="DL25" s="142"/>
      <c r="DM25" s="142"/>
      <c r="DN25" s="1"/>
      <c r="DO25" s="1"/>
      <c r="DP25" s="1"/>
      <c r="DQ25" s="1"/>
      <c r="DR25" s="1"/>
      <c r="DS25" s="140"/>
      <c r="DT25" s="140"/>
      <c r="DU25" s="140"/>
      <c r="DV25" s="140"/>
      <c r="DW25" s="140"/>
      <c r="DX25" s="140"/>
      <c r="DY25" s="140"/>
      <c r="DZ25" s="140"/>
      <c r="EA25" s="140"/>
      <c r="EB25" s="140"/>
      <c r="EC25" s="140"/>
      <c r="ED25" s="140"/>
      <c r="EE25" s="140"/>
      <c r="EF25" s="140"/>
      <c r="EG25" s="140"/>
      <c r="EH25" s="140"/>
      <c r="EI25" s="140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</row>
    <row r="26" spans="1:152" ht="12.75" hidden="1" customHeight="1" x14ac:dyDescent="0.2">
      <c r="A26" s="26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3"/>
      <c r="BU26" s="143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2"/>
      <c r="CG26" s="142"/>
      <c r="CH26" s="142"/>
      <c r="CI26" s="142"/>
      <c r="CJ26" s="142"/>
      <c r="CK26" s="142"/>
      <c r="CL26" s="142"/>
      <c r="CM26" s="142"/>
      <c r="CN26" s="142"/>
      <c r="CO26" s="142"/>
      <c r="CP26" s="142"/>
      <c r="CQ26" s="142"/>
      <c r="CR26" s="142"/>
      <c r="CS26" s="142"/>
      <c r="CT26" s="142"/>
      <c r="CU26" s="142"/>
      <c r="CV26" s="142"/>
      <c r="CW26" s="142"/>
      <c r="CX26" s="142"/>
      <c r="CY26" s="142"/>
      <c r="CZ26" s="142"/>
      <c r="DA26" s="142"/>
      <c r="DB26" s="142"/>
      <c r="DC26" s="142"/>
      <c r="DD26" s="142"/>
      <c r="DE26" s="142"/>
      <c r="DF26" s="142"/>
      <c r="DG26" s="142"/>
      <c r="DH26" s="142"/>
      <c r="DI26" s="142"/>
      <c r="DJ26" s="142"/>
      <c r="DK26" s="142"/>
      <c r="DL26" s="142"/>
      <c r="DM26" s="142"/>
      <c r="DN26" s="1"/>
      <c r="DO26" s="1"/>
      <c r="DP26" s="1"/>
      <c r="DQ26" s="1"/>
      <c r="DR26" s="1"/>
      <c r="DS26" s="140"/>
      <c r="DT26" s="140"/>
      <c r="DU26" s="140"/>
      <c r="DV26" s="140"/>
      <c r="DW26" s="140"/>
      <c r="DX26" s="140"/>
      <c r="DY26" s="140"/>
      <c r="DZ26" s="140"/>
      <c r="EA26" s="140"/>
      <c r="EB26" s="140"/>
      <c r="EC26" s="140"/>
      <c r="ED26" s="140"/>
      <c r="EE26" s="140"/>
      <c r="EF26" s="140"/>
      <c r="EG26" s="140"/>
      <c r="EH26" s="140"/>
      <c r="EI26" s="140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</row>
    <row r="27" spans="1:152" ht="9" hidden="1" customHeight="1" x14ac:dyDescent="0.2">
      <c r="A27" s="27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2"/>
      <c r="CT27" s="142"/>
      <c r="CU27" s="142"/>
      <c r="CV27" s="142"/>
      <c r="CW27" s="142"/>
      <c r="CX27" s="142"/>
      <c r="CY27" s="142"/>
      <c r="CZ27" s="142"/>
      <c r="DA27" s="142"/>
      <c r="DB27" s="142"/>
      <c r="DC27" s="142"/>
      <c r="DD27" s="142"/>
      <c r="DE27" s="142"/>
      <c r="DF27" s="142"/>
      <c r="DG27" s="142"/>
      <c r="DH27" s="142"/>
      <c r="DI27" s="142"/>
      <c r="DJ27" s="142"/>
      <c r="DK27" s="142"/>
      <c r="DL27" s="142"/>
      <c r="DM27" s="142"/>
      <c r="DN27" s="1"/>
      <c r="DO27" s="1"/>
      <c r="DP27" s="1"/>
      <c r="DQ27" s="1"/>
      <c r="DR27" s="1"/>
      <c r="DS27" s="140"/>
      <c r="DT27" s="140"/>
      <c r="DU27" s="140"/>
      <c r="DV27" s="140"/>
      <c r="DW27" s="140"/>
      <c r="DX27" s="140"/>
      <c r="DY27" s="140"/>
      <c r="DZ27" s="140"/>
      <c r="EA27" s="140"/>
      <c r="EB27" s="140"/>
      <c r="EC27" s="140"/>
      <c r="ED27" s="140"/>
      <c r="EE27" s="140"/>
      <c r="EF27" s="140"/>
      <c r="EG27" s="140"/>
      <c r="EH27" s="140"/>
      <c r="EI27" s="140"/>
      <c r="EL27" s="8" t="s">
        <v>11</v>
      </c>
      <c r="EM27" s="9"/>
      <c r="EN27" s="9"/>
      <c r="EO27" s="9"/>
      <c r="EP27" s="9"/>
      <c r="EQ27" s="11"/>
    </row>
    <row r="28" spans="1:152" ht="12.95" customHeight="1" thickBot="1" x14ac:dyDescent="0.3">
      <c r="A28" s="28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2"/>
      <c r="CG28" s="142"/>
      <c r="CH28" s="142"/>
      <c r="CI28" s="142"/>
      <c r="CJ28" s="142"/>
      <c r="CK28" s="142"/>
      <c r="CL28" s="142"/>
      <c r="CM28" s="142"/>
      <c r="CN28" s="142"/>
      <c r="CO28" s="142"/>
      <c r="CP28" s="142"/>
      <c r="CQ28" s="142"/>
      <c r="CR28" s="142"/>
      <c r="CS28" s="142"/>
      <c r="CT28" s="142"/>
      <c r="CU28" s="142"/>
      <c r="CV28" s="142"/>
      <c r="CW28" s="142"/>
      <c r="CX28" s="142"/>
      <c r="CY28" s="142"/>
      <c r="CZ28" s="142"/>
      <c r="DA28" s="142"/>
      <c r="DB28" s="142"/>
      <c r="DC28" s="142"/>
      <c r="DD28" s="142"/>
      <c r="DE28" s="142"/>
      <c r="DF28" s="142"/>
      <c r="DG28" s="142"/>
      <c r="DH28" s="142"/>
      <c r="DI28" s="142"/>
      <c r="DJ28" s="142"/>
      <c r="DK28" s="142"/>
      <c r="DL28" s="142"/>
      <c r="DM28" s="142"/>
      <c r="DN28" s="1"/>
      <c r="DO28" s="1"/>
      <c r="DP28" s="1"/>
      <c r="DQ28" s="1"/>
      <c r="DR28" s="1"/>
      <c r="DS28" s="144" t="s">
        <v>11</v>
      </c>
      <c r="DT28" s="144"/>
      <c r="DU28" s="144"/>
      <c r="DV28" s="144"/>
      <c r="DW28" s="144"/>
      <c r="DX28" s="144"/>
      <c r="DY28" s="144"/>
      <c r="DZ28" s="144"/>
      <c r="EA28" s="144"/>
      <c r="EB28" s="144"/>
      <c r="EC28" s="144"/>
      <c r="ED28" s="144"/>
      <c r="EE28" s="144"/>
      <c r="EF28" s="144"/>
      <c r="EG28" s="144"/>
      <c r="EH28" s="144"/>
      <c r="EI28" s="144"/>
    </row>
    <row r="29" spans="1:152" ht="12.95" customHeight="1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</row>
    <row r="30" spans="1:152" ht="3" customHeight="1" x14ac:dyDescent="0.2"/>
    <row r="31" spans="1:152" ht="25.5" customHeight="1" x14ac:dyDescent="0.2">
      <c r="A31" s="132" t="s">
        <v>68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2"/>
      <c r="CM31" s="132"/>
      <c r="CN31" s="132"/>
      <c r="CO31" s="132"/>
      <c r="CP31" s="132"/>
      <c r="CQ31" s="132"/>
      <c r="CR31" s="132"/>
      <c r="CS31" s="132"/>
      <c r="CT31" s="132"/>
      <c r="CU31" s="132"/>
      <c r="CV31" s="132"/>
      <c r="CW31" s="132"/>
      <c r="CX31" s="132"/>
      <c r="CY31" s="132"/>
      <c r="CZ31" s="132"/>
      <c r="DA31" s="132"/>
      <c r="DB31" s="132"/>
      <c r="DC31" s="132"/>
      <c r="DD31" s="132"/>
      <c r="DE31" s="132"/>
      <c r="DF31" s="132"/>
      <c r="DG31" s="132"/>
      <c r="DH31" s="132"/>
      <c r="DI31" s="132"/>
      <c r="DJ31" s="132"/>
      <c r="DK31" s="132"/>
      <c r="DL31" s="132"/>
      <c r="DM31" s="132"/>
      <c r="DN31" s="132"/>
      <c r="DO31" s="132"/>
      <c r="DP31" s="132"/>
      <c r="DQ31" s="132"/>
      <c r="DR31" s="132"/>
      <c r="DS31" s="132"/>
      <c r="DT31" s="132"/>
      <c r="DU31" s="132"/>
      <c r="DV31" s="132"/>
      <c r="DW31" s="132"/>
      <c r="DX31" s="132"/>
      <c r="DY31" s="132"/>
      <c r="DZ31" s="132"/>
      <c r="EA31" s="132"/>
      <c r="EB31" s="132"/>
      <c r="EC31" s="132"/>
      <c r="ED31" s="132"/>
      <c r="EE31" s="132"/>
      <c r="EF31" s="132"/>
      <c r="EG31" s="132"/>
      <c r="EH31" s="132"/>
      <c r="EI31" s="132"/>
      <c r="EJ31" s="132"/>
      <c r="EK31" s="132"/>
      <c r="EL31" s="132"/>
      <c r="EM31" s="132"/>
      <c r="EN31" s="132"/>
      <c r="EO31" s="132"/>
      <c r="EP31" s="132"/>
      <c r="EQ31" s="132"/>
      <c r="ER31" s="132"/>
      <c r="ES31" s="132"/>
      <c r="ET31" s="132"/>
      <c r="EU31" s="132"/>
      <c r="EV31" s="132"/>
    </row>
    <row r="32" spans="1:152" ht="15.95" customHeight="1" x14ac:dyDescent="0.2">
      <c r="A32" s="132" t="s">
        <v>69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  <c r="CG32" s="132"/>
      <c r="CH32" s="132"/>
      <c r="CI32" s="132"/>
      <c r="CJ32" s="132"/>
      <c r="CK32" s="132"/>
      <c r="CL32" s="132"/>
      <c r="CM32" s="132"/>
      <c r="CN32" s="132"/>
      <c r="CO32" s="132"/>
      <c r="CP32" s="132"/>
      <c r="CQ32" s="132"/>
      <c r="CR32" s="132"/>
      <c r="CS32" s="132"/>
      <c r="CT32" s="132"/>
      <c r="CU32" s="132"/>
      <c r="CV32" s="132"/>
      <c r="CW32" s="132"/>
      <c r="CX32" s="132"/>
      <c r="CY32" s="132"/>
      <c r="CZ32" s="132"/>
      <c r="DA32" s="132"/>
      <c r="DB32" s="132"/>
      <c r="DC32" s="132"/>
      <c r="DD32" s="132"/>
      <c r="DE32" s="132"/>
      <c r="DF32" s="132"/>
      <c r="DG32" s="132"/>
      <c r="DH32" s="132"/>
      <c r="DI32" s="132"/>
      <c r="DJ32" s="132"/>
      <c r="DK32" s="132"/>
      <c r="DL32" s="132"/>
      <c r="DM32" s="132"/>
      <c r="DN32" s="132"/>
      <c r="DO32" s="132"/>
      <c r="DP32" s="132"/>
      <c r="DQ32" s="132"/>
      <c r="DR32" s="132"/>
      <c r="DS32" s="132"/>
      <c r="DT32" s="132"/>
      <c r="DU32" s="132"/>
      <c r="DV32" s="132"/>
      <c r="DW32" s="132"/>
      <c r="DX32" s="132"/>
      <c r="DY32" s="132"/>
      <c r="DZ32" s="132"/>
      <c r="EA32" s="132"/>
      <c r="EB32" s="132"/>
      <c r="EC32" s="132"/>
      <c r="ED32" s="132"/>
      <c r="EE32" s="132"/>
      <c r="EF32" s="132"/>
      <c r="EG32" s="132"/>
      <c r="EH32" s="132"/>
      <c r="EI32" s="132"/>
      <c r="EJ32" s="132"/>
      <c r="EK32" s="132"/>
      <c r="EL32" s="132"/>
      <c r="EM32" s="132"/>
      <c r="EN32" s="132"/>
      <c r="EO32" s="132"/>
      <c r="EP32" s="132"/>
      <c r="EQ32" s="132"/>
      <c r="ER32" s="132"/>
      <c r="ES32" s="132"/>
      <c r="ET32" s="132"/>
      <c r="EU32" s="132"/>
      <c r="EV32" s="132"/>
    </row>
    <row r="33" spans="1:152" ht="15.95" customHeight="1" x14ac:dyDescent="0.2">
      <c r="A33" s="133" t="s">
        <v>12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4" t="s">
        <v>13</v>
      </c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134"/>
      <c r="DL33" s="134"/>
      <c r="DM33" s="134"/>
      <c r="DN33" s="134"/>
      <c r="DO33" s="134"/>
      <c r="DP33" s="134"/>
      <c r="DQ33" s="134"/>
      <c r="DR33" s="134"/>
      <c r="DS33" s="134"/>
      <c r="DT33" s="134"/>
      <c r="DU33" s="134"/>
      <c r="DV33" s="134"/>
      <c r="DW33" s="134"/>
      <c r="DX33" s="134"/>
      <c r="DY33" s="134"/>
      <c r="DZ33" s="134"/>
      <c r="EA33" s="134"/>
      <c r="EB33" s="134"/>
      <c r="EC33" s="134"/>
      <c r="ED33" s="134"/>
      <c r="EE33" s="134"/>
      <c r="EF33" s="134"/>
      <c r="EG33" s="134"/>
      <c r="EH33" s="134"/>
      <c r="EI33" s="134"/>
      <c r="EJ33" s="134"/>
      <c r="EK33" s="134"/>
      <c r="EL33" s="134"/>
      <c r="EM33" s="134"/>
      <c r="EN33" s="134"/>
      <c r="EO33" s="134"/>
      <c r="EP33" s="134"/>
      <c r="EQ33" s="134"/>
      <c r="ER33" s="134"/>
      <c r="ES33" s="134"/>
      <c r="ET33" s="134"/>
      <c r="EU33" s="134"/>
      <c r="EV33" s="134"/>
    </row>
    <row r="34" spans="1:152" ht="12.75" customHeight="1" x14ac:dyDescent="0.2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5" t="s">
        <v>14</v>
      </c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  <c r="CG34" s="135"/>
      <c r="CH34" s="135"/>
      <c r="CI34" s="135"/>
      <c r="CJ34" s="135"/>
      <c r="CK34" s="135"/>
      <c r="CL34" s="135"/>
      <c r="CM34" s="135"/>
      <c r="CN34" s="135"/>
      <c r="CO34" s="135"/>
      <c r="CP34" s="135"/>
      <c r="CQ34" s="135"/>
      <c r="CR34" s="135"/>
      <c r="CS34" s="135"/>
      <c r="CT34" s="135"/>
      <c r="CU34" s="135"/>
      <c r="CV34" s="135"/>
      <c r="CW34" s="135"/>
      <c r="CX34" s="135"/>
      <c r="CY34" s="135"/>
      <c r="CZ34" s="135"/>
      <c r="DA34" s="135"/>
      <c r="DB34" s="135"/>
      <c r="DC34" s="135"/>
      <c r="DD34" s="135"/>
      <c r="DE34" s="135"/>
      <c r="DF34" s="135"/>
      <c r="DG34" s="135"/>
      <c r="DH34" s="135"/>
      <c r="DI34" s="135"/>
      <c r="DJ34" s="135"/>
      <c r="DK34" s="135"/>
      <c r="DL34" s="135"/>
      <c r="DM34" s="135"/>
      <c r="DN34" s="135"/>
      <c r="DO34" s="135"/>
      <c r="DP34" s="135"/>
      <c r="DQ34" s="135"/>
      <c r="DR34" s="135"/>
      <c r="DS34" s="135"/>
      <c r="DT34" s="135"/>
      <c r="DU34" s="135"/>
      <c r="DV34" s="135"/>
      <c r="DW34" s="135"/>
      <c r="DX34" s="135"/>
      <c r="DY34" s="135"/>
      <c r="DZ34" s="135"/>
      <c r="EA34" s="135"/>
      <c r="EB34" s="135"/>
      <c r="EC34" s="135"/>
      <c r="ED34" s="135"/>
      <c r="EE34" s="135"/>
      <c r="EF34" s="135"/>
      <c r="EG34" s="135"/>
      <c r="EH34" s="135"/>
      <c r="EI34" s="135"/>
      <c r="EJ34" s="135"/>
      <c r="EK34" s="135"/>
      <c r="EL34" s="135"/>
      <c r="EM34" s="135"/>
      <c r="EN34" s="135"/>
      <c r="EO34" s="135"/>
      <c r="EP34" s="135"/>
      <c r="EQ34" s="135"/>
      <c r="ER34" s="135"/>
      <c r="ES34" s="135"/>
      <c r="ET34" s="135"/>
      <c r="EU34" s="135"/>
      <c r="EV34" s="135"/>
    </row>
    <row r="35" spans="1:152" x14ac:dyDescent="0.2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5"/>
      <c r="BQ35" s="135"/>
      <c r="BR35" s="135"/>
      <c r="BS35" s="135"/>
      <c r="BT35" s="135"/>
      <c r="BU35" s="135"/>
      <c r="BV35" s="135"/>
      <c r="BW35" s="135"/>
      <c r="BX35" s="135"/>
      <c r="BY35" s="135"/>
      <c r="BZ35" s="135"/>
      <c r="CA35" s="135"/>
      <c r="CB35" s="135"/>
      <c r="CC35" s="135"/>
      <c r="CD35" s="135"/>
      <c r="CE35" s="135"/>
      <c r="CF35" s="135"/>
      <c r="CG35" s="135"/>
      <c r="CH35" s="135"/>
      <c r="CI35" s="135"/>
      <c r="CJ35" s="135"/>
      <c r="CK35" s="135"/>
      <c r="CL35" s="135"/>
      <c r="CM35" s="135"/>
      <c r="CN35" s="135"/>
      <c r="CO35" s="135"/>
      <c r="CP35" s="135"/>
      <c r="CQ35" s="135"/>
      <c r="CR35" s="135"/>
      <c r="CS35" s="135"/>
      <c r="CT35" s="135"/>
      <c r="CU35" s="135"/>
      <c r="CV35" s="135"/>
      <c r="CW35" s="135"/>
      <c r="CX35" s="135"/>
      <c r="CY35" s="135"/>
      <c r="CZ35" s="135"/>
      <c r="DA35" s="135"/>
      <c r="DB35" s="135"/>
      <c r="DC35" s="135"/>
      <c r="DD35" s="135"/>
      <c r="DE35" s="135"/>
      <c r="DF35" s="135"/>
      <c r="DG35" s="135"/>
      <c r="DH35" s="135"/>
      <c r="DI35" s="135"/>
      <c r="DJ35" s="135"/>
      <c r="DK35" s="135"/>
      <c r="DL35" s="135"/>
      <c r="DM35" s="135"/>
      <c r="DN35" s="135"/>
      <c r="DO35" s="135"/>
      <c r="DP35" s="135"/>
      <c r="DQ35" s="135"/>
      <c r="DR35" s="135"/>
      <c r="DS35" s="135"/>
      <c r="DT35" s="135"/>
      <c r="DU35" s="135"/>
      <c r="DV35" s="135"/>
      <c r="DW35" s="135"/>
      <c r="DX35" s="135"/>
      <c r="DY35" s="135"/>
      <c r="DZ35" s="135"/>
      <c r="EA35" s="135"/>
      <c r="EB35" s="135"/>
      <c r="EC35" s="135"/>
      <c r="ED35" s="135"/>
      <c r="EE35" s="135"/>
      <c r="EF35" s="135"/>
      <c r="EG35" s="135"/>
      <c r="EH35" s="135"/>
      <c r="EI35" s="135"/>
      <c r="EJ35" s="135"/>
      <c r="EK35" s="135"/>
      <c r="EL35" s="135"/>
      <c r="EM35" s="135"/>
      <c r="EN35" s="135"/>
      <c r="EO35" s="135"/>
      <c r="EP35" s="135"/>
      <c r="EQ35" s="135"/>
      <c r="ER35" s="135"/>
      <c r="ES35" s="135"/>
      <c r="ET35" s="135"/>
      <c r="EU35" s="135"/>
      <c r="EV35" s="135"/>
    </row>
    <row r="36" spans="1:152" x14ac:dyDescent="0.2">
      <c r="A36" s="133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</row>
    <row r="37" spans="1:152" x14ac:dyDescent="0.2">
      <c r="A37" s="133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5"/>
      <c r="CK37" s="135"/>
      <c r="CL37" s="135"/>
      <c r="CM37" s="135"/>
      <c r="CN37" s="135"/>
      <c r="CO37" s="135"/>
      <c r="CP37" s="135"/>
      <c r="CQ37" s="135"/>
      <c r="CR37" s="135"/>
      <c r="CS37" s="135"/>
      <c r="CT37" s="135"/>
      <c r="CU37" s="135"/>
      <c r="CV37" s="135"/>
      <c r="CW37" s="135"/>
      <c r="CX37" s="135"/>
      <c r="CY37" s="135"/>
      <c r="CZ37" s="135"/>
      <c r="DA37" s="135"/>
      <c r="DB37" s="135"/>
      <c r="DC37" s="135"/>
      <c r="DD37" s="135"/>
      <c r="DE37" s="135"/>
      <c r="DF37" s="135"/>
      <c r="DG37" s="135"/>
      <c r="DH37" s="135"/>
      <c r="DI37" s="135"/>
      <c r="DJ37" s="135"/>
      <c r="DK37" s="135"/>
      <c r="DL37" s="135"/>
      <c r="DM37" s="135"/>
      <c r="DN37" s="135"/>
      <c r="DO37" s="135"/>
      <c r="DP37" s="135"/>
      <c r="DQ37" s="135"/>
      <c r="DR37" s="135"/>
      <c r="DS37" s="135"/>
      <c r="DT37" s="135"/>
      <c r="DU37" s="135"/>
      <c r="DV37" s="135"/>
      <c r="DW37" s="135"/>
      <c r="DX37" s="135"/>
      <c r="DY37" s="135"/>
      <c r="DZ37" s="135"/>
      <c r="EA37" s="135"/>
      <c r="EB37" s="135"/>
      <c r="EC37" s="135"/>
      <c r="ED37" s="135"/>
      <c r="EE37" s="135"/>
      <c r="EF37" s="135"/>
      <c r="EG37" s="135"/>
      <c r="EH37" s="135"/>
      <c r="EI37" s="135"/>
      <c r="EJ37" s="135"/>
      <c r="EK37" s="135"/>
      <c r="EL37" s="135"/>
      <c r="EM37" s="135"/>
      <c r="EN37" s="135"/>
      <c r="EO37" s="135"/>
      <c r="EP37" s="135"/>
      <c r="EQ37" s="135"/>
      <c r="ER37" s="135"/>
      <c r="ES37" s="135"/>
      <c r="ET37" s="135"/>
      <c r="EU37" s="135"/>
      <c r="EV37" s="135"/>
    </row>
    <row r="38" spans="1:152" x14ac:dyDescent="0.2">
      <c r="A38" s="133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H38" s="135"/>
      <c r="EI38" s="135"/>
      <c r="EJ38" s="135"/>
      <c r="EK38" s="135"/>
      <c r="EL38" s="135"/>
      <c r="EM38" s="135"/>
      <c r="EN38" s="135"/>
      <c r="EO38" s="135"/>
      <c r="EP38" s="135"/>
      <c r="EQ38" s="135"/>
      <c r="ER38" s="135"/>
      <c r="ES38" s="135"/>
      <c r="ET38" s="135"/>
      <c r="EU38" s="135"/>
      <c r="EV38" s="135"/>
    </row>
    <row r="39" spans="1:152" x14ac:dyDescent="0.2">
      <c r="A39" s="127">
        <v>1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8">
        <v>2</v>
      </c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28"/>
      <c r="CV39" s="128"/>
      <c r="CW39" s="128"/>
      <c r="CX39" s="128"/>
      <c r="CY39" s="128"/>
      <c r="CZ39" s="128"/>
      <c r="DA39" s="128"/>
      <c r="DB39" s="128"/>
      <c r="DC39" s="128"/>
      <c r="DD39" s="128"/>
      <c r="DE39" s="128"/>
      <c r="DF39" s="128"/>
      <c r="DG39" s="128"/>
      <c r="DH39" s="128"/>
      <c r="DI39" s="128"/>
      <c r="DJ39" s="128"/>
      <c r="DK39" s="128"/>
      <c r="DL39" s="128"/>
      <c r="DM39" s="128"/>
      <c r="DN39" s="128">
        <v>4</v>
      </c>
      <c r="DO39" s="128"/>
      <c r="DP39" s="128"/>
      <c r="DQ39" s="128"/>
      <c r="DR39" s="128"/>
      <c r="DS39" s="128"/>
      <c r="DT39" s="128"/>
      <c r="DU39" s="128"/>
      <c r="DV39" s="128"/>
      <c r="DW39" s="128"/>
      <c r="DX39" s="128"/>
      <c r="DY39" s="128"/>
      <c r="DZ39" s="128"/>
      <c r="EA39" s="128"/>
      <c r="EB39" s="128"/>
      <c r="EC39" s="128"/>
      <c r="ED39" s="128"/>
      <c r="EE39" s="128"/>
      <c r="EF39" s="128"/>
      <c r="EG39" s="128"/>
      <c r="EH39" s="128"/>
      <c r="EI39" s="128"/>
      <c r="EJ39" s="128"/>
      <c r="EK39" s="128"/>
      <c r="EL39" s="128"/>
      <c r="EM39" s="128"/>
      <c r="EN39" s="128"/>
      <c r="EO39" s="128"/>
      <c r="EP39" s="128"/>
      <c r="EQ39" s="128"/>
      <c r="ER39" s="128"/>
      <c r="ES39" s="128"/>
      <c r="ET39" s="128"/>
      <c r="EU39" s="128"/>
      <c r="EV39" s="128"/>
    </row>
    <row r="40" spans="1:152" x14ac:dyDescent="0.2">
      <c r="A40" s="129">
        <v>609506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  <c r="BX40" s="131"/>
      <c r="BY40" s="131"/>
      <c r="BZ40" s="131"/>
      <c r="CA40" s="131"/>
      <c r="CB40" s="131"/>
      <c r="CC40" s="131"/>
      <c r="CD40" s="131"/>
      <c r="CE40" s="131"/>
      <c r="CF40" s="131"/>
      <c r="CG40" s="131"/>
      <c r="CH40" s="131"/>
      <c r="CI40" s="131"/>
      <c r="CJ40" s="131"/>
      <c r="CK40" s="131"/>
      <c r="CL40" s="131"/>
      <c r="CM40" s="131"/>
      <c r="CN40" s="131"/>
      <c r="CO40" s="131"/>
      <c r="CP40" s="131"/>
      <c r="CQ40" s="131"/>
      <c r="CR40" s="131"/>
      <c r="CS40" s="131"/>
      <c r="CT40" s="131"/>
      <c r="CU40" s="131"/>
      <c r="CV40" s="131"/>
      <c r="CW40" s="131"/>
      <c r="CX40" s="131"/>
      <c r="CY40" s="131"/>
      <c r="CZ40" s="131"/>
      <c r="DA40" s="131"/>
      <c r="DB40" s="131"/>
      <c r="DC40" s="131"/>
      <c r="DD40" s="131"/>
      <c r="DE40" s="131"/>
      <c r="DF40" s="131"/>
      <c r="DG40" s="131"/>
      <c r="DH40" s="131"/>
      <c r="DI40" s="131"/>
      <c r="DJ40" s="131"/>
      <c r="DK40" s="131"/>
      <c r="DL40" s="131"/>
      <c r="DM40" s="131"/>
      <c r="DN40" s="131"/>
      <c r="DO40" s="131"/>
      <c r="DP40" s="131"/>
      <c r="DQ40" s="131"/>
      <c r="DR40" s="131"/>
      <c r="DS40" s="131"/>
      <c r="DT40" s="131"/>
      <c r="DU40" s="131"/>
      <c r="DV40" s="131"/>
      <c r="DW40" s="131"/>
      <c r="DX40" s="131"/>
      <c r="DY40" s="131"/>
      <c r="DZ40" s="131"/>
      <c r="EA40" s="131"/>
      <c r="EB40" s="131"/>
      <c r="EC40" s="131"/>
      <c r="ED40" s="131"/>
      <c r="EE40" s="131"/>
      <c r="EF40" s="131"/>
      <c r="EG40" s="131"/>
      <c r="EH40" s="131"/>
      <c r="EI40" s="131"/>
      <c r="EJ40" s="131"/>
      <c r="EK40" s="131"/>
      <c r="EL40" s="131"/>
      <c r="EM40" s="131"/>
      <c r="EN40" s="131"/>
      <c r="EO40" s="131"/>
      <c r="EP40" s="131"/>
      <c r="EQ40" s="131"/>
      <c r="ER40" s="131"/>
      <c r="ES40" s="131"/>
      <c r="ET40" s="131"/>
      <c r="EU40" s="131"/>
      <c r="EV40" s="131"/>
    </row>
  </sheetData>
  <mergeCells count="34">
    <mergeCell ref="U3:X3"/>
    <mergeCell ref="Y3:EH3"/>
    <mergeCell ref="U5:X5"/>
    <mergeCell ref="Y5:EH5"/>
    <mergeCell ref="EV6:EV13"/>
    <mergeCell ref="Y12:EH12"/>
    <mergeCell ref="E8:EI10"/>
    <mergeCell ref="AA14:EH14"/>
    <mergeCell ref="AA15:EH15"/>
    <mergeCell ref="A18:CE18"/>
    <mergeCell ref="CF18:DM18"/>
    <mergeCell ref="DS18:EI18"/>
    <mergeCell ref="A19:CE19"/>
    <mergeCell ref="CF19:DM19"/>
    <mergeCell ref="DS19:EI27"/>
    <mergeCell ref="A20:CE20"/>
    <mergeCell ref="CF20:DM28"/>
    <mergeCell ref="B21:CE28"/>
    <mergeCell ref="DS28:EI28"/>
    <mergeCell ref="A31:EV31"/>
    <mergeCell ref="A32:EV32"/>
    <mergeCell ref="A33:T38"/>
    <mergeCell ref="U33:EV33"/>
    <mergeCell ref="U34:BJ38"/>
    <mergeCell ref="BK34:DM38"/>
    <mergeCell ref="DN34:EV38"/>
    <mergeCell ref="A39:T39"/>
    <mergeCell ref="U39:BJ39"/>
    <mergeCell ref="BK39:DM39"/>
    <mergeCell ref="DN39:EV39"/>
    <mergeCell ref="A40:T40"/>
    <mergeCell ref="U40:BJ40"/>
    <mergeCell ref="BK40:DM40"/>
    <mergeCell ref="DN40:EV40"/>
  </mergeCells>
  <pageMargins left="0.483333333333333" right="0.31527777777777799" top="0.26805555555555599" bottom="0.12777777777777799" header="0.51180555555555496" footer="0.51180555555555496"/>
  <pageSetup paperSize="9" firstPageNumber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A53"/>
  <sheetViews>
    <sheetView showGridLines="0" topLeftCell="A16" zoomScale="80" zoomScaleNormal="80" workbookViewId="0">
      <selection activeCell="E40" sqref="E40"/>
    </sheetView>
  </sheetViews>
  <sheetFormatPr defaultRowHeight="12.75" x14ac:dyDescent="0.2"/>
  <cols>
    <col min="1" max="1" width="62.28515625" customWidth="1"/>
    <col min="2" max="2" width="8.7109375"/>
    <col min="3" max="3" width="13.7109375"/>
    <col min="4" max="4" width="7.42578125" bestFit="1" customWidth="1"/>
    <col min="5" max="5" width="15.28515625" bestFit="1" customWidth="1"/>
    <col min="6" max="6" width="22.7109375" bestFit="1" customWidth="1"/>
    <col min="7" max="7" width="15.28515625" bestFit="1" customWidth="1"/>
    <col min="8" max="11" width="9.140625" style="88"/>
    <col min="12" max="12" width="14.28515625"/>
    <col min="13" max="1015" width="9.140625" style="33"/>
  </cols>
  <sheetData>
    <row r="1" spans="1:12" hidden="1" x14ac:dyDescent="0.2"/>
    <row r="2" spans="1:12" hidden="1" x14ac:dyDescent="0.2"/>
    <row r="3" spans="1:12" hidden="1" x14ac:dyDescent="0.2"/>
    <row r="4" spans="1:12" hidden="1" x14ac:dyDescent="0.2"/>
    <row r="5" spans="1:12" hidden="1" x14ac:dyDescent="0.2"/>
    <row r="6" spans="1:12" hidden="1" x14ac:dyDescent="0.2"/>
    <row r="7" spans="1:12" hidden="1" x14ac:dyDescent="0.2"/>
    <row r="8" spans="1:12" hidden="1" x14ac:dyDescent="0.2"/>
    <row r="9" spans="1:12" hidden="1" x14ac:dyDescent="0.2"/>
    <row r="10" spans="1:12" hidden="1" x14ac:dyDescent="0.2"/>
    <row r="11" spans="1:12" hidden="1" x14ac:dyDescent="0.2"/>
    <row r="12" spans="1:12" hidden="1" x14ac:dyDescent="0.2"/>
    <row r="13" spans="1:12" hidden="1" x14ac:dyDescent="0.2"/>
    <row r="14" spans="1:12" hidden="1" x14ac:dyDescent="0.2"/>
    <row r="15" spans="1:12" hidden="1" x14ac:dyDescent="0.2"/>
    <row r="16" spans="1:12" ht="34.5" customHeight="1" x14ac:dyDescent="0.2">
      <c r="A16" s="179" t="s">
        <v>388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</row>
    <row r="17" spans="1:1015" ht="59.25" customHeight="1" x14ac:dyDescent="0.2">
      <c r="A17" s="173" t="s">
        <v>19</v>
      </c>
      <c r="B17" s="170" t="s">
        <v>17</v>
      </c>
      <c r="C17" s="170" t="s">
        <v>408</v>
      </c>
      <c r="D17" s="133" t="s">
        <v>279</v>
      </c>
      <c r="E17" s="133"/>
      <c r="F17" s="133"/>
      <c r="G17" s="133"/>
      <c r="H17" s="133" t="s">
        <v>276</v>
      </c>
      <c r="I17" s="184"/>
      <c r="J17" s="184"/>
      <c r="K17" s="175"/>
      <c r="L17" s="170" t="s">
        <v>392</v>
      </c>
    </row>
    <row r="18" spans="1:1015" s="88" customFormat="1" ht="28.5" customHeight="1" x14ac:dyDescent="0.2">
      <c r="A18" s="180"/>
      <c r="B18" s="170"/>
      <c r="C18" s="170"/>
      <c r="D18" s="173" t="s">
        <v>35</v>
      </c>
      <c r="E18" s="113" t="s">
        <v>389</v>
      </c>
      <c r="F18" s="173" t="s">
        <v>359</v>
      </c>
      <c r="G18" s="113" t="s">
        <v>391</v>
      </c>
      <c r="H18" s="173" t="s">
        <v>277</v>
      </c>
      <c r="I18" s="173" t="s">
        <v>278</v>
      </c>
      <c r="J18" s="173" t="s">
        <v>349</v>
      </c>
      <c r="K18" s="173" t="s">
        <v>350</v>
      </c>
      <c r="L18" s="170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  <c r="IX18" s="33"/>
      <c r="IY18" s="33"/>
      <c r="IZ18" s="33"/>
      <c r="JA18" s="33"/>
      <c r="JB18" s="33"/>
      <c r="JC18" s="33"/>
      <c r="JD18" s="33"/>
      <c r="JE18" s="33"/>
      <c r="JF18" s="33"/>
      <c r="JG18" s="33"/>
      <c r="JH18" s="33"/>
      <c r="JI18" s="33"/>
      <c r="JJ18" s="33"/>
      <c r="JK18" s="33"/>
      <c r="JL18" s="33"/>
      <c r="JM18" s="33"/>
      <c r="JN18" s="33"/>
      <c r="JO18" s="33"/>
      <c r="JP18" s="33"/>
      <c r="JQ18" s="33"/>
      <c r="JR18" s="33"/>
      <c r="JS18" s="33"/>
      <c r="JT18" s="33"/>
      <c r="JU18" s="33"/>
      <c r="JV18" s="33"/>
      <c r="JW18" s="33"/>
      <c r="JX18" s="33"/>
      <c r="JY18" s="33"/>
      <c r="JZ18" s="33"/>
      <c r="KA18" s="33"/>
      <c r="KB18" s="33"/>
      <c r="KC18" s="33"/>
      <c r="KD18" s="33"/>
      <c r="KE18" s="33"/>
      <c r="KF18" s="33"/>
      <c r="KG18" s="33"/>
      <c r="KH18" s="33"/>
      <c r="KI18" s="33"/>
      <c r="KJ18" s="33"/>
      <c r="KK18" s="33"/>
      <c r="KL18" s="33"/>
      <c r="KM18" s="33"/>
      <c r="KN18" s="33"/>
      <c r="KO18" s="33"/>
      <c r="KP18" s="33"/>
      <c r="KQ18" s="33"/>
      <c r="KR18" s="33"/>
      <c r="KS18" s="33"/>
      <c r="KT18" s="33"/>
      <c r="KU18" s="33"/>
      <c r="KV18" s="33"/>
      <c r="KW18" s="33"/>
      <c r="KX18" s="33"/>
      <c r="KY18" s="33"/>
      <c r="KZ18" s="33"/>
      <c r="LA18" s="33"/>
      <c r="LB18" s="33"/>
      <c r="LC18" s="33"/>
      <c r="LD18" s="33"/>
      <c r="LE18" s="33"/>
      <c r="LF18" s="33"/>
      <c r="LG18" s="33"/>
      <c r="LH18" s="33"/>
      <c r="LI18" s="33"/>
      <c r="LJ18" s="33"/>
      <c r="LK18" s="33"/>
      <c r="LL18" s="33"/>
      <c r="LM18" s="33"/>
      <c r="LN18" s="33"/>
      <c r="LO18" s="33"/>
      <c r="LP18" s="33"/>
      <c r="LQ18" s="33"/>
      <c r="LR18" s="33"/>
      <c r="LS18" s="33"/>
      <c r="LT18" s="33"/>
      <c r="LU18" s="33"/>
      <c r="LV18" s="33"/>
      <c r="LW18" s="33"/>
      <c r="LX18" s="33"/>
      <c r="LY18" s="33"/>
      <c r="LZ18" s="33"/>
      <c r="MA18" s="33"/>
      <c r="MB18" s="33"/>
      <c r="MC18" s="33"/>
      <c r="MD18" s="33"/>
      <c r="ME18" s="33"/>
      <c r="MF18" s="33"/>
      <c r="MG18" s="33"/>
      <c r="MH18" s="33"/>
      <c r="MI18" s="33"/>
      <c r="MJ18" s="33"/>
      <c r="MK18" s="33"/>
      <c r="ML18" s="33"/>
      <c r="MM18" s="33"/>
      <c r="MN18" s="33"/>
      <c r="MO18" s="33"/>
      <c r="MP18" s="33"/>
      <c r="MQ18" s="33"/>
      <c r="MR18" s="33"/>
      <c r="MS18" s="33"/>
      <c r="MT18" s="33"/>
      <c r="MU18" s="33"/>
      <c r="MV18" s="33"/>
      <c r="MW18" s="33"/>
      <c r="MX18" s="33"/>
      <c r="MY18" s="33"/>
      <c r="MZ18" s="33"/>
      <c r="NA18" s="33"/>
      <c r="NB18" s="33"/>
      <c r="NC18" s="33"/>
      <c r="ND18" s="33"/>
      <c r="NE18" s="33"/>
      <c r="NF18" s="33"/>
      <c r="NG18" s="33"/>
      <c r="NH18" s="33"/>
      <c r="NI18" s="33"/>
      <c r="NJ18" s="33"/>
      <c r="NK18" s="33"/>
      <c r="NL18" s="33"/>
      <c r="NM18" s="33"/>
      <c r="NN18" s="33"/>
      <c r="NO18" s="33"/>
      <c r="NP18" s="33"/>
      <c r="NQ18" s="33"/>
      <c r="NR18" s="33"/>
      <c r="NS18" s="33"/>
      <c r="NT18" s="33"/>
      <c r="NU18" s="33"/>
      <c r="NV18" s="33"/>
      <c r="NW18" s="33"/>
      <c r="NX18" s="33"/>
      <c r="NY18" s="33"/>
      <c r="NZ18" s="33"/>
      <c r="OA18" s="33"/>
      <c r="OB18" s="33"/>
      <c r="OC18" s="33"/>
      <c r="OD18" s="33"/>
      <c r="OE18" s="33"/>
      <c r="OF18" s="33"/>
      <c r="OG18" s="33"/>
      <c r="OH18" s="33"/>
      <c r="OI18" s="33"/>
      <c r="OJ18" s="33"/>
      <c r="OK18" s="33"/>
      <c r="OL18" s="33"/>
      <c r="OM18" s="33"/>
      <c r="ON18" s="33"/>
      <c r="OO18" s="33"/>
      <c r="OP18" s="33"/>
      <c r="OQ18" s="33"/>
      <c r="OR18" s="33"/>
      <c r="OS18" s="33"/>
      <c r="OT18" s="33"/>
      <c r="OU18" s="33"/>
      <c r="OV18" s="33"/>
      <c r="OW18" s="33"/>
      <c r="OX18" s="33"/>
      <c r="OY18" s="33"/>
      <c r="OZ18" s="33"/>
      <c r="PA18" s="33"/>
      <c r="PB18" s="33"/>
      <c r="PC18" s="33"/>
      <c r="PD18" s="33"/>
      <c r="PE18" s="33"/>
      <c r="PF18" s="33"/>
      <c r="PG18" s="33"/>
      <c r="PH18" s="33"/>
      <c r="PI18" s="33"/>
      <c r="PJ18" s="33"/>
      <c r="PK18" s="33"/>
      <c r="PL18" s="33"/>
      <c r="PM18" s="33"/>
      <c r="PN18" s="33"/>
      <c r="PO18" s="33"/>
      <c r="PP18" s="33"/>
      <c r="PQ18" s="33"/>
      <c r="PR18" s="33"/>
      <c r="PS18" s="33"/>
      <c r="PT18" s="33"/>
      <c r="PU18" s="33"/>
      <c r="PV18" s="33"/>
      <c r="PW18" s="33"/>
      <c r="PX18" s="33"/>
      <c r="PY18" s="33"/>
      <c r="PZ18" s="33"/>
      <c r="QA18" s="33"/>
      <c r="QB18" s="33"/>
      <c r="QC18" s="33"/>
      <c r="QD18" s="33"/>
      <c r="QE18" s="33"/>
      <c r="QF18" s="33"/>
      <c r="QG18" s="33"/>
      <c r="QH18" s="33"/>
      <c r="QI18" s="33"/>
      <c r="QJ18" s="33"/>
      <c r="QK18" s="33"/>
      <c r="QL18" s="33"/>
      <c r="QM18" s="33"/>
      <c r="QN18" s="33"/>
      <c r="QO18" s="33"/>
      <c r="QP18" s="33"/>
      <c r="QQ18" s="33"/>
      <c r="QR18" s="33"/>
      <c r="QS18" s="33"/>
      <c r="QT18" s="33"/>
      <c r="QU18" s="33"/>
      <c r="QV18" s="33"/>
      <c r="QW18" s="33"/>
      <c r="QX18" s="33"/>
      <c r="QY18" s="33"/>
      <c r="QZ18" s="33"/>
      <c r="RA18" s="33"/>
      <c r="RB18" s="33"/>
      <c r="RC18" s="33"/>
      <c r="RD18" s="33"/>
      <c r="RE18" s="33"/>
      <c r="RF18" s="33"/>
      <c r="RG18" s="33"/>
      <c r="RH18" s="33"/>
      <c r="RI18" s="33"/>
      <c r="RJ18" s="33"/>
      <c r="RK18" s="33"/>
      <c r="RL18" s="33"/>
      <c r="RM18" s="33"/>
      <c r="RN18" s="33"/>
      <c r="RO18" s="33"/>
      <c r="RP18" s="33"/>
      <c r="RQ18" s="33"/>
      <c r="RR18" s="33"/>
      <c r="RS18" s="33"/>
      <c r="RT18" s="33"/>
      <c r="RU18" s="33"/>
      <c r="RV18" s="33"/>
      <c r="RW18" s="33"/>
      <c r="RX18" s="33"/>
      <c r="RY18" s="33"/>
      <c r="RZ18" s="33"/>
      <c r="SA18" s="33"/>
      <c r="SB18" s="33"/>
      <c r="SC18" s="33"/>
      <c r="SD18" s="33"/>
      <c r="SE18" s="33"/>
      <c r="SF18" s="33"/>
      <c r="SG18" s="33"/>
      <c r="SH18" s="33"/>
      <c r="SI18" s="33"/>
      <c r="SJ18" s="33"/>
      <c r="SK18" s="33"/>
      <c r="SL18" s="33"/>
      <c r="SM18" s="33"/>
      <c r="SN18" s="33"/>
      <c r="SO18" s="33"/>
      <c r="SP18" s="33"/>
      <c r="SQ18" s="33"/>
      <c r="SR18" s="33"/>
      <c r="SS18" s="33"/>
      <c r="ST18" s="33"/>
      <c r="SU18" s="33"/>
      <c r="SV18" s="33"/>
      <c r="SW18" s="33"/>
      <c r="SX18" s="33"/>
      <c r="SY18" s="33"/>
      <c r="SZ18" s="33"/>
      <c r="TA18" s="33"/>
      <c r="TB18" s="33"/>
      <c r="TC18" s="33"/>
      <c r="TD18" s="33"/>
      <c r="TE18" s="33"/>
      <c r="TF18" s="33"/>
      <c r="TG18" s="33"/>
      <c r="TH18" s="33"/>
      <c r="TI18" s="33"/>
      <c r="TJ18" s="33"/>
      <c r="TK18" s="33"/>
      <c r="TL18" s="33"/>
      <c r="TM18" s="33"/>
      <c r="TN18" s="33"/>
      <c r="TO18" s="33"/>
      <c r="TP18" s="33"/>
      <c r="TQ18" s="33"/>
      <c r="TR18" s="33"/>
      <c r="TS18" s="33"/>
      <c r="TT18" s="33"/>
      <c r="TU18" s="33"/>
      <c r="TV18" s="33"/>
      <c r="TW18" s="33"/>
      <c r="TX18" s="33"/>
      <c r="TY18" s="33"/>
      <c r="TZ18" s="33"/>
      <c r="UA18" s="33"/>
      <c r="UB18" s="33"/>
      <c r="UC18" s="33"/>
      <c r="UD18" s="33"/>
      <c r="UE18" s="33"/>
      <c r="UF18" s="33"/>
      <c r="UG18" s="33"/>
      <c r="UH18" s="33"/>
      <c r="UI18" s="33"/>
      <c r="UJ18" s="33"/>
      <c r="UK18" s="33"/>
      <c r="UL18" s="33"/>
      <c r="UM18" s="33"/>
      <c r="UN18" s="33"/>
      <c r="UO18" s="33"/>
      <c r="UP18" s="33"/>
      <c r="UQ18" s="33"/>
      <c r="UR18" s="33"/>
      <c r="US18" s="33"/>
      <c r="UT18" s="33"/>
      <c r="UU18" s="33"/>
      <c r="UV18" s="33"/>
      <c r="UW18" s="33"/>
      <c r="UX18" s="33"/>
      <c r="UY18" s="33"/>
      <c r="UZ18" s="33"/>
      <c r="VA18" s="33"/>
      <c r="VB18" s="33"/>
      <c r="VC18" s="33"/>
      <c r="VD18" s="33"/>
      <c r="VE18" s="33"/>
      <c r="VF18" s="33"/>
      <c r="VG18" s="33"/>
      <c r="VH18" s="33"/>
      <c r="VI18" s="33"/>
      <c r="VJ18" s="33"/>
      <c r="VK18" s="33"/>
      <c r="VL18" s="33"/>
      <c r="VM18" s="33"/>
      <c r="VN18" s="33"/>
      <c r="VO18" s="33"/>
      <c r="VP18" s="33"/>
      <c r="VQ18" s="33"/>
      <c r="VR18" s="33"/>
      <c r="VS18" s="33"/>
      <c r="VT18" s="33"/>
      <c r="VU18" s="33"/>
      <c r="VV18" s="33"/>
      <c r="VW18" s="33"/>
      <c r="VX18" s="33"/>
      <c r="VY18" s="33"/>
      <c r="VZ18" s="33"/>
      <c r="WA18" s="33"/>
      <c r="WB18" s="33"/>
      <c r="WC18" s="33"/>
      <c r="WD18" s="33"/>
      <c r="WE18" s="33"/>
      <c r="WF18" s="33"/>
      <c r="WG18" s="33"/>
      <c r="WH18" s="33"/>
      <c r="WI18" s="33"/>
      <c r="WJ18" s="33"/>
      <c r="WK18" s="33"/>
      <c r="WL18" s="33"/>
      <c r="WM18" s="33"/>
      <c r="WN18" s="33"/>
      <c r="WO18" s="33"/>
      <c r="WP18" s="33"/>
      <c r="WQ18" s="33"/>
      <c r="WR18" s="33"/>
      <c r="WS18" s="33"/>
      <c r="WT18" s="33"/>
      <c r="WU18" s="33"/>
      <c r="WV18" s="33"/>
      <c r="WW18" s="33"/>
      <c r="WX18" s="33"/>
      <c r="WY18" s="33"/>
      <c r="WZ18" s="33"/>
      <c r="XA18" s="33"/>
      <c r="XB18" s="33"/>
      <c r="XC18" s="33"/>
      <c r="XD18" s="33"/>
      <c r="XE18" s="33"/>
      <c r="XF18" s="33"/>
      <c r="XG18" s="33"/>
      <c r="XH18" s="33"/>
      <c r="XI18" s="33"/>
      <c r="XJ18" s="33"/>
      <c r="XK18" s="33"/>
      <c r="XL18" s="33"/>
      <c r="XM18" s="33"/>
      <c r="XN18" s="33"/>
      <c r="XO18" s="33"/>
      <c r="XP18" s="33"/>
      <c r="XQ18" s="33"/>
      <c r="XR18" s="33"/>
      <c r="XS18" s="33"/>
      <c r="XT18" s="33"/>
      <c r="XU18" s="33"/>
      <c r="XV18" s="33"/>
      <c r="XW18" s="33"/>
      <c r="XX18" s="33"/>
      <c r="XY18" s="33"/>
      <c r="XZ18" s="33"/>
      <c r="YA18" s="33"/>
      <c r="YB18" s="33"/>
      <c r="YC18" s="33"/>
      <c r="YD18" s="33"/>
      <c r="YE18" s="33"/>
      <c r="YF18" s="33"/>
      <c r="YG18" s="33"/>
      <c r="YH18" s="33"/>
      <c r="YI18" s="33"/>
      <c r="YJ18" s="33"/>
      <c r="YK18" s="33"/>
      <c r="YL18" s="33"/>
      <c r="YM18" s="33"/>
      <c r="YN18" s="33"/>
      <c r="YO18" s="33"/>
      <c r="YP18" s="33"/>
      <c r="YQ18" s="33"/>
      <c r="YR18" s="33"/>
      <c r="YS18" s="33"/>
      <c r="YT18" s="33"/>
      <c r="YU18" s="33"/>
      <c r="YV18" s="33"/>
      <c r="YW18" s="33"/>
      <c r="YX18" s="33"/>
      <c r="YY18" s="33"/>
      <c r="YZ18" s="33"/>
      <c r="ZA18" s="33"/>
      <c r="ZB18" s="33"/>
      <c r="ZC18" s="33"/>
      <c r="ZD18" s="33"/>
      <c r="ZE18" s="33"/>
      <c r="ZF18" s="33"/>
      <c r="ZG18" s="33"/>
      <c r="ZH18" s="33"/>
      <c r="ZI18" s="33"/>
      <c r="ZJ18" s="33"/>
      <c r="ZK18" s="33"/>
      <c r="ZL18" s="33"/>
      <c r="ZM18" s="33"/>
      <c r="ZN18" s="33"/>
      <c r="ZO18" s="33"/>
      <c r="ZP18" s="33"/>
      <c r="ZQ18" s="33"/>
      <c r="ZR18" s="33"/>
      <c r="ZS18" s="33"/>
      <c r="ZT18" s="33"/>
      <c r="ZU18" s="33"/>
      <c r="ZV18" s="33"/>
      <c r="ZW18" s="33"/>
      <c r="ZX18" s="33"/>
      <c r="ZY18" s="33"/>
      <c r="ZZ18" s="33"/>
      <c r="AAA18" s="33"/>
      <c r="AAB18" s="33"/>
      <c r="AAC18" s="33"/>
      <c r="AAD18" s="33"/>
      <c r="AAE18" s="33"/>
      <c r="AAF18" s="33"/>
      <c r="AAG18" s="33"/>
      <c r="AAH18" s="33"/>
      <c r="AAI18" s="33"/>
      <c r="AAJ18" s="33"/>
      <c r="AAK18" s="33"/>
      <c r="AAL18" s="33"/>
      <c r="AAM18" s="33"/>
      <c r="AAN18" s="33"/>
      <c r="AAO18" s="33"/>
      <c r="AAP18" s="33"/>
      <c r="AAQ18" s="33"/>
      <c r="AAR18" s="33"/>
      <c r="AAS18" s="33"/>
      <c r="AAT18" s="33"/>
      <c r="AAU18" s="33"/>
      <c r="AAV18" s="33"/>
      <c r="AAW18" s="33"/>
      <c r="AAX18" s="33"/>
      <c r="AAY18" s="33"/>
      <c r="AAZ18" s="33"/>
      <c r="ABA18" s="33"/>
      <c r="ABB18" s="33"/>
      <c r="ABC18" s="33"/>
      <c r="ABD18" s="33"/>
      <c r="ABE18" s="33"/>
      <c r="ABF18" s="33"/>
      <c r="ABG18" s="33"/>
      <c r="ABH18" s="33"/>
      <c r="ABI18" s="33"/>
      <c r="ABJ18" s="33"/>
      <c r="ABK18" s="33"/>
      <c r="ABL18" s="33"/>
      <c r="ABM18" s="33"/>
      <c r="ABN18" s="33"/>
      <c r="ABO18" s="33"/>
      <c r="ABP18" s="33"/>
      <c r="ABQ18" s="33"/>
      <c r="ABR18" s="33"/>
      <c r="ABS18" s="33"/>
      <c r="ABT18" s="33"/>
      <c r="ABU18" s="33"/>
      <c r="ABV18" s="33"/>
      <c r="ABW18" s="33"/>
      <c r="ABX18" s="33"/>
      <c r="ABY18" s="33"/>
      <c r="ABZ18" s="33"/>
      <c r="ACA18" s="33"/>
      <c r="ACB18" s="33"/>
      <c r="ACC18" s="33"/>
      <c r="ACD18" s="33"/>
      <c r="ACE18" s="33"/>
      <c r="ACF18" s="33"/>
      <c r="ACG18" s="33"/>
      <c r="ACH18" s="33"/>
      <c r="ACI18" s="33"/>
      <c r="ACJ18" s="33"/>
      <c r="ACK18" s="33"/>
      <c r="ACL18" s="33"/>
      <c r="ACM18" s="33"/>
      <c r="ACN18" s="33"/>
      <c r="ACO18" s="33"/>
      <c r="ACP18" s="33"/>
      <c r="ACQ18" s="33"/>
      <c r="ACR18" s="33"/>
      <c r="ACS18" s="33"/>
      <c r="ACT18" s="33"/>
      <c r="ACU18" s="33"/>
      <c r="ACV18" s="33"/>
      <c r="ACW18" s="33"/>
      <c r="ACX18" s="33"/>
      <c r="ACY18" s="33"/>
      <c r="ACZ18" s="33"/>
      <c r="ADA18" s="33"/>
      <c r="ADB18" s="33"/>
      <c r="ADC18" s="33"/>
      <c r="ADD18" s="33"/>
      <c r="ADE18" s="33"/>
      <c r="ADF18" s="33"/>
      <c r="ADG18" s="33"/>
      <c r="ADH18" s="33"/>
      <c r="ADI18" s="33"/>
      <c r="ADJ18" s="33"/>
      <c r="ADK18" s="33"/>
      <c r="ADL18" s="33"/>
      <c r="ADM18" s="33"/>
      <c r="ADN18" s="33"/>
      <c r="ADO18" s="33"/>
      <c r="ADP18" s="33"/>
      <c r="ADQ18" s="33"/>
      <c r="ADR18" s="33"/>
      <c r="ADS18" s="33"/>
      <c r="ADT18" s="33"/>
      <c r="ADU18" s="33"/>
      <c r="ADV18" s="33"/>
      <c r="ADW18" s="33"/>
      <c r="ADX18" s="33"/>
      <c r="ADY18" s="33"/>
      <c r="ADZ18" s="33"/>
      <c r="AEA18" s="33"/>
      <c r="AEB18" s="33"/>
      <c r="AEC18" s="33"/>
      <c r="AED18" s="33"/>
      <c r="AEE18" s="33"/>
      <c r="AEF18" s="33"/>
      <c r="AEG18" s="33"/>
      <c r="AEH18" s="33"/>
      <c r="AEI18" s="33"/>
      <c r="AEJ18" s="33"/>
      <c r="AEK18" s="33"/>
      <c r="AEL18" s="33"/>
      <c r="AEM18" s="33"/>
      <c r="AEN18" s="33"/>
      <c r="AEO18" s="33"/>
      <c r="AEP18" s="33"/>
      <c r="AEQ18" s="33"/>
      <c r="AER18" s="33"/>
      <c r="AES18" s="33"/>
      <c r="AET18" s="33"/>
      <c r="AEU18" s="33"/>
      <c r="AEV18" s="33"/>
      <c r="AEW18" s="33"/>
      <c r="AEX18" s="33"/>
      <c r="AEY18" s="33"/>
      <c r="AEZ18" s="33"/>
      <c r="AFA18" s="33"/>
      <c r="AFB18" s="33"/>
      <c r="AFC18" s="33"/>
      <c r="AFD18" s="33"/>
      <c r="AFE18" s="33"/>
      <c r="AFF18" s="33"/>
      <c r="AFG18" s="33"/>
      <c r="AFH18" s="33"/>
      <c r="AFI18" s="33"/>
      <c r="AFJ18" s="33"/>
      <c r="AFK18" s="33"/>
      <c r="AFL18" s="33"/>
      <c r="AFM18" s="33"/>
      <c r="AFN18" s="33"/>
      <c r="AFO18" s="33"/>
      <c r="AFP18" s="33"/>
      <c r="AFQ18" s="33"/>
      <c r="AFR18" s="33"/>
      <c r="AFS18" s="33"/>
      <c r="AFT18" s="33"/>
      <c r="AFU18" s="33"/>
      <c r="AFV18" s="33"/>
      <c r="AFW18" s="33"/>
      <c r="AFX18" s="33"/>
      <c r="AFY18" s="33"/>
      <c r="AFZ18" s="33"/>
      <c r="AGA18" s="33"/>
      <c r="AGB18" s="33"/>
      <c r="AGC18" s="33"/>
      <c r="AGD18" s="33"/>
      <c r="AGE18" s="33"/>
      <c r="AGF18" s="33"/>
      <c r="AGG18" s="33"/>
      <c r="AGH18" s="33"/>
      <c r="AGI18" s="33"/>
      <c r="AGJ18" s="33"/>
      <c r="AGK18" s="33"/>
      <c r="AGL18" s="33"/>
      <c r="AGM18" s="33"/>
      <c r="AGN18" s="33"/>
      <c r="AGO18" s="33"/>
      <c r="AGP18" s="33"/>
      <c r="AGQ18" s="33"/>
      <c r="AGR18" s="33"/>
      <c r="AGS18" s="33"/>
      <c r="AGT18" s="33"/>
      <c r="AGU18" s="33"/>
      <c r="AGV18" s="33"/>
      <c r="AGW18" s="33"/>
      <c r="AGX18" s="33"/>
      <c r="AGY18" s="33"/>
      <c r="AGZ18" s="33"/>
      <c r="AHA18" s="33"/>
      <c r="AHB18" s="33"/>
      <c r="AHC18" s="33"/>
      <c r="AHD18" s="33"/>
      <c r="AHE18" s="33"/>
      <c r="AHF18" s="33"/>
      <c r="AHG18" s="33"/>
      <c r="AHH18" s="33"/>
      <c r="AHI18" s="33"/>
      <c r="AHJ18" s="33"/>
      <c r="AHK18" s="33"/>
      <c r="AHL18" s="33"/>
      <c r="AHM18" s="33"/>
      <c r="AHN18" s="33"/>
      <c r="AHO18" s="33"/>
      <c r="AHP18" s="33"/>
      <c r="AHQ18" s="33"/>
      <c r="AHR18" s="33"/>
      <c r="AHS18" s="33"/>
      <c r="AHT18" s="33"/>
      <c r="AHU18" s="33"/>
      <c r="AHV18" s="33"/>
      <c r="AHW18" s="33"/>
      <c r="AHX18" s="33"/>
      <c r="AHY18" s="33"/>
      <c r="AHZ18" s="33"/>
      <c r="AIA18" s="33"/>
      <c r="AIB18" s="33"/>
      <c r="AIC18" s="33"/>
      <c r="AID18" s="33"/>
      <c r="AIE18" s="33"/>
      <c r="AIF18" s="33"/>
      <c r="AIG18" s="33"/>
      <c r="AIH18" s="33"/>
      <c r="AII18" s="33"/>
      <c r="AIJ18" s="33"/>
      <c r="AIK18" s="33"/>
      <c r="AIL18" s="33"/>
      <c r="AIM18" s="33"/>
      <c r="AIN18" s="33"/>
      <c r="AIO18" s="33"/>
      <c r="AIP18" s="33"/>
      <c r="AIQ18" s="33"/>
      <c r="AIR18" s="33"/>
      <c r="AIS18" s="33"/>
      <c r="AIT18" s="33"/>
      <c r="AIU18" s="33"/>
      <c r="AIV18" s="33"/>
      <c r="AIW18" s="33"/>
      <c r="AIX18" s="33"/>
      <c r="AIY18" s="33"/>
      <c r="AIZ18" s="33"/>
      <c r="AJA18" s="33"/>
      <c r="AJB18" s="33"/>
      <c r="AJC18" s="33"/>
      <c r="AJD18" s="33"/>
      <c r="AJE18" s="33"/>
      <c r="AJF18" s="33"/>
      <c r="AJG18" s="33"/>
      <c r="AJH18" s="33"/>
      <c r="AJI18" s="33"/>
      <c r="AJJ18" s="33"/>
      <c r="AJK18" s="33"/>
      <c r="AJL18" s="33"/>
      <c r="AJM18" s="33"/>
      <c r="AJN18" s="33"/>
      <c r="AJO18" s="33"/>
      <c r="AJP18" s="33"/>
      <c r="AJQ18" s="33"/>
      <c r="AJR18" s="33"/>
      <c r="AJS18" s="33"/>
      <c r="AJT18" s="33"/>
      <c r="AJU18" s="33"/>
      <c r="AJV18" s="33"/>
      <c r="AJW18" s="33"/>
      <c r="AJX18" s="33"/>
      <c r="AJY18" s="33"/>
      <c r="AJZ18" s="33"/>
      <c r="AKA18" s="33"/>
      <c r="AKB18" s="33"/>
      <c r="AKC18" s="33"/>
      <c r="AKD18" s="33"/>
      <c r="AKE18" s="33"/>
      <c r="AKF18" s="33"/>
      <c r="AKG18" s="33"/>
      <c r="AKH18" s="33"/>
      <c r="AKI18" s="33"/>
      <c r="AKJ18" s="33"/>
      <c r="AKK18" s="33"/>
      <c r="AKL18" s="33"/>
      <c r="AKM18" s="33"/>
      <c r="AKN18" s="33"/>
      <c r="AKO18" s="33"/>
      <c r="AKP18" s="33"/>
      <c r="AKQ18" s="33"/>
      <c r="AKR18" s="33"/>
      <c r="AKS18" s="33"/>
      <c r="AKT18" s="33"/>
      <c r="AKU18" s="33"/>
      <c r="AKV18" s="33"/>
      <c r="AKW18" s="33"/>
      <c r="AKX18" s="33"/>
      <c r="AKY18" s="33"/>
      <c r="AKZ18" s="33"/>
      <c r="ALA18" s="33"/>
      <c r="ALB18" s="33"/>
      <c r="ALC18" s="33"/>
      <c r="ALD18" s="33"/>
      <c r="ALE18" s="33"/>
      <c r="ALF18" s="33"/>
      <c r="ALG18" s="33"/>
      <c r="ALH18" s="33"/>
      <c r="ALI18" s="33"/>
      <c r="ALJ18" s="33"/>
      <c r="ALK18" s="33"/>
      <c r="ALL18" s="33"/>
      <c r="ALM18" s="33"/>
      <c r="ALN18" s="33"/>
      <c r="ALO18" s="33"/>
      <c r="ALP18" s="33"/>
      <c r="ALQ18" s="33"/>
      <c r="ALR18" s="33"/>
      <c r="ALS18" s="33"/>
      <c r="ALT18" s="33"/>
      <c r="ALU18" s="33"/>
      <c r="ALV18" s="33"/>
      <c r="ALW18" s="33"/>
      <c r="ALX18" s="33"/>
      <c r="ALY18" s="33"/>
      <c r="ALZ18" s="33"/>
      <c r="AMA18" s="33"/>
    </row>
    <row r="19" spans="1:1015" ht="21" customHeight="1" x14ac:dyDescent="0.2">
      <c r="A19" s="174"/>
      <c r="B19" s="170"/>
      <c r="C19" s="170"/>
      <c r="D19" s="174"/>
      <c r="E19" s="112" t="s">
        <v>390</v>
      </c>
      <c r="F19" s="174"/>
      <c r="G19" s="112" t="s">
        <v>390</v>
      </c>
      <c r="H19" s="174"/>
      <c r="I19" s="174"/>
      <c r="J19" s="174"/>
      <c r="K19" s="174"/>
      <c r="L19" s="170"/>
    </row>
    <row r="20" spans="1:1015" x14ac:dyDescent="0.2">
      <c r="A20" s="31">
        <v>1</v>
      </c>
      <c r="B20" s="31">
        <v>2</v>
      </c>
      <c r="C20" s="31">
        <v>3</v>
      </c>
      <c r="D20" s="31">
        <v>4</v>
      </c>
      <c r="E20" s="31">
        <v>5</v>
      </c>
      <c r="F20" s="31">
        <v>6</v>
      </c>
      <c r="G20" s="31">
        <v>7</v>
      </c>
      <c r="H20" s="31">
        <v>8</v>
      </c>
      <c r="I20" s="31">
        <v>9</v>
      </c>
      <c r="J20" s="31">
        <v>10</v>
      </c>
      <c r="K20" s="31">
        <v>11</v>
      </c>
      <c r="L20" s="31">
        <v>12</v>
      </c>
    </row>
    <row r="21" spans="1:1015" ht="15.75" x14ac:dyDescent="0.2">
      <c r="A21" s="44" t="s">
        <v>409</v>
      </c>
      <c r="B21" s="68">
        <v>901</v>
      </c>
      <c r="C21" s="101">
        <f>C22+C26+C39+C44</f>
        <v>0</v>
      </c>
      <c r="D21" s="101">
        <f t="shared" ref="D21:L21" si="0">D22+D26+D39+D44</f>
        <v>0</v>
      </c>
      <c r="E21" s="101">
        <f t="shared" si="0"/>
        <v>0</v>
      </c>
      <c r="F21" s="101">
        <f t="shared" si="0"/>
        <v>0</v>
      </c>
      <c r="G21" s="101">
        <f t="shared" si="0"/>
        <v>0</v>
      </c>
      <c r="H21" s="101">
        <f>H22+H26</f>
        <v>0</v>
      </c>
      <c r="I21" s="101">
        <f t="shared" ref="I21:K21" si="1">I22+I26</f>
        <v>0</v>
      </c>
      <c r="J21" s="101">
        <f t="shared" si="1"/>
        <v>0</v>
      </c>
      <c r="K21" s="101">
        <f t="shared" si="1"/>
        <v>0</v>
      </c>
      <c r="L21" s="101">
        <f t="shared" si="0"/>
        <v>0</v>
      </c>
    </row>
    <row r="22" spans="1:1015" ht="15.75" x14ac:dyDescent="0.2">
      <c r="A22" s="38" t="s">
        <v>121</v>
      </c>
      <c r="B22" s="72">
        <v>902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</row>
    <row r="23" spans="1:1015" ht="15.75" x14ac:dyDescent="0.2">
      <c r="A23" s="79" t="s">
        <v>137</v>
      </c>
      <c r="B23" s="68">
        <v>903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</row>
    <row r="24" spans="1:1015" ht="15.75" x14ac:dyDescent="0.2">
      <c r="A24" s="79" t="s">
        <v>113</v>
      </c>
      <c r="B24" s="72">
        <v>904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</row>
    <row r="25" spans="1:1015" ht="15.75" x14ac:dyDescent="0.2">
      <c r="A25" s="79" t="s">
        <v>114</v>
      </c>
      <c r="B25" s="68">
        <v>905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</row>
    <row r="26" spans="1:1015" ht="15.75" x14ac:dyDescent="0.2">
      <c r="A26" s="79" t="s">
        <v>115</v>
      </c>
      <c r="B26" s="72">
        <v>906</v>
      </c>
      <c r="C26" s="105">
        <f>SUM(C27:C38)</f>
        <v>0</v>
      </c>
      <c r="D26" s="105">
        <f t="shared" ref="D26:L26" si="2">SUM(D27:D38)</f>
        <v>0</v>
      </c>
      <c r="E26" s="105">
        <f t="shared" si="2"/>
        <v>0</v>
      </c>
      <c r="F26" s="105">
        <f t="shared" si="2"/>
        <v>0</v>
      </c>
      <c r="G26" s="105">
        <f t="shared" si="2"/>
        <v>0</v>
      </c>
      <c r="H26" s="105">
        <f>SUM(H27:H38)</f>
        <v>0</v>
      </c>
      <c r="I26" s="105">
        <f t="shared" si="2"/>
        <v>0</v>
      </c>
      <c r="J26" s="105">
        <f t="shared" si="2"/>
        <v>0</v>
      </c>
      <c r="K26" s="105">
        <f t="shared" si="2"/>
        <v>0</v>
      </c>
      <c r="L26" s="105">
        <f t="shared" si="2"/>
        <v>0</v>
      </c>
    </row>
    <row r="27" spans="1:1015" ht="15.75" x14ac:dyDescent="0.2">
      <c r="A27" s="79" t="s">
        <v>123</v>
      </c>
      <c r="B27" s="68">
        <v>907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</row>
    <row r="28" spans="1:1015" s="65" customFormat="1" ht="15.75" x14ac:dyDescent="0.2">
      <c r="A28" s="79" t="s">
        <v>124</v>
      </c>
      <c r="B28" s="72">
        <v>908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  <c r="IV28" s="33"/>
      <c r="IW28" s="33"/>
      <c r="IX28" s="33"/>
      <c r="IY28" s="33"/>
      <c r="IZ28" s="33"/>
      <c r="JA28" s="33"/>
      <c r="JB28" s="33"/>
      <c r="JC28" s="33"/>
      <c r="JD28" s="33"/>
      <c r="JE28" s="33"/>
      <c r="JF28" s="33"/>
      <c r="JG28" s="33"/>
      <c r="JH28" s="33"/>
      <c r="JI28" s="33"/>
      <c r="JJ28" s="33"/>
      <c r="JK28" s="33"/>
      <c r="JL28" s="33"/>
      <c r="JM28" s="33"/>
      <c r="JN28" s="33"/>
      <c r="JO28" s="33"/>
      <c r="JP28" s="33"/>
      <c r="JQ28" s="33"/>
      <c r="JR28" s="33"/>
      <c r="JS28" s="33"/>
      <c r="JT28" s="33"/>
      <c r="JU28" s="33"/>
      <c r="JV28" s="33"/>
      <c r="JW28" s="33"/>
      <c r="JX28" s="33"/>
      <c r="JY28" s="33"/>
      <c r="JZ28" s="33"/>
      <c r="KA28" s="33"/>
      <c r="KB28" s="33"/>
      <c r="KC28" s="33"/>
      <c r="KD28" s="33"/>
      <c r="KE28" s="33"/>
      <c r="KF28" s="33"/>
      <c r="KG28" s="33"/>
      <c r="KH28" s="33"/>
      <c r="KI28" s="33"/>
      <c r="KJ28" s="33"/>
      <c r="KK28" s="33"/>
      <c r="KL28" s="33"/>
      <c r="KM28" s="33"/>
      <c r="KN28" s="33"/>
      <c r="KO28" s="33"/>
      <c r="KP28" s="33"/>
      <c r="KQ28" s="33"/>
      <c r="KR28" s="33"/>
      <c r="KS28" s="33"/>
      <c r="KT28" s="33"/>
      <c r="KU28" s="33"/>
      <c r="KV28" s="33"/>
      <c r="KW28" s="33"/>
      <c r="KX28" s="33"/>
      <c r="KY28" s="33"/>
      <c r="KZ28" s="33"/>
      <c r="LA28" s="33"/>
      <c r="LB28" s="33"/>
      <c r="LC28" s="33"/>
      <c r="LD28" s="33"/>
      <c r="LE28" s="33"/>
      <c r="LF28" s="33"/>
      <c r="LG28" s="33"/>
      <c r="LH28" s="33"/>
      <c r="LI28" s="33"/>
      <c r="LJ28" s="33"/>
      <c r="LK28" s="33"/>
      <c r="LL28" s="33"/>
      <c r="LM28" s="33"/>
      <c r="LN28" s="33"/>
      <c r="LO28" s="33"/>
      <c r="LP28" s="33"/>
      <c r="LQ28" s="33"/>
      <c r="LR28" s="33"/>
      <c r="LS28" s="33"/>
      <c r="LT28" s="33"/>
      <c r="LU28" s="33"/>
      <c r="LV28" s="33"/>
      <c r="LW28" s="33"/>
      <c r="LX28" s="33"/>
      <c r="LY28" s="33"/>
      <c r="LZ28" s="33"/>
      <c r="MA28" s="33"/>
      <c r="MB28" s="33"/>
      <c r="MC28" s="33"/>
      <c r="MD28" s="33"/>
      <c r="ME28" s="33"/>
      <c r="MF28" s="33"/>
      <c r="MG28" s="33"/>
      <c r="MH28" s="33"/>
      <c r="MI28" s="33"/>
      <c r="MJ28" s="33"/>
      <c r="MK28" s="33"/>
      <c r="ML28" s="33"/>
      <c r="MM28" s="33"/>
      <c r="MN28" s="33"/>
      <c r="MO28" s="33"/>
      <c r="MP28" s="33"/>
      <c r="MQ28" s="33"/>
      <c r="MR28" s="33"/>
      <c r="MS28" s="33"/>
      <c r="MT28" s="33"/>
      <c r="MU28" s="33"/>
      <c r="MV28" s="33"/>
      <c r="MW28" s="33"/>
      <c r="MX28" s="33"/>
      <c r="MY28" s="33"/>
      <c r="MZ28" s="33"/>
      <c r="NA28" s="33"/>
      <c r="NB28" s="33"/>
      <c r="NC28" s="33"/>
      <c r="ND28" s="33"/>
      <c r="NE28" s="33"/>
      <c r="NF28" s="33"/>
      <c r="NG28" s="33"/>
      <c r="NH28" s="33"/>
      <c r="NI28" s="33"/>
      <c r="NJ28" s="33"/>
      <c r="NK28" s="33"/>
      <c r="NL28" s="33"/>
      <c r="NM28" s="33"/>
      <c r="NN28" s="33"/>
      <c r="NO28" s="33"/>
      <c r="NP28" s="33"/>
      <c r="NQ28" s="33"/>
      <c r="NR28" s="33"/>
      <c r="NS28" s="33"/>
      <c r="NT28" s="33"/>
      <c r="NU28" s="33"/>
      <c r="NV28" s="33"/>
      <c r="NW28" s="33"/>
      <c r="NX28" s="33"/>
      <c r="NY28" s="33"/>
      <c r="NZ28" s="33"/>
      <c r="OA28" s="33"/>
      <c r="OB28" s="33"/>
      <c r="OC28" s="33"/>
      <c r="OD28" s="33"/>
      <c r="OE28" s="33"/>
      <c r="OF28" s="33"/>
      <c r="OG28" s="33"/>
      <c r="OH28" s="33"/>
      <c r="OI28" s="33"/>
      <c r="OJ28" s="33"/>
      <c r="OK28" s="33"/>
      <c r="OL28" s="33"/>
      <c r="OM28" s="33"/>
      <c r="ON28" s="33"/>
      <c r="OO28" s="33"/>
      <c r="OP28" s="33"/>
      <c r="OQ28" s="33"/>
      <c r="OR28" s="33"/>
      <c r="OS28" s="33"/>
      <c r="OT28" s="33"/>
      <c r="OU28" s="33"/>
      <c r="OV28" s="33"/>
      <c r="OW28" s="33"/>
      <c r="OX28" s="33"/>
      <c r="OY28" s="33"/>
      <c r="OZ28" s="33"/>
      <c r="PA28" s="33"/>
      <c r="PB28" s="33"/>
      <c r="PC28" s="33"/>
      <c r="PD28" s="33"/>
      <c r="PE28" s="33"/>
      <c r="PF28" s="33"/>
      <c r="PG28" s="33"/>
      <c r="PH28" s="33"/>
      <c r="PI28" s="33"/>
      <c r="PJ28" s="33"/>
      <c r="PK28" s="33"/>
      <c r="PL28" s="33"/>
      <c r="PM28" s="33"/>
      <c r="PN28" s="33"/>
      <c r="PO28" s="33"/>
      <c r="PP28" s="33"/>
      <c r="PQ28" s="33"/>
      <c r="PR28" s="33"/>
      <c r="PS28" s="33"/>
      <c r="PT28" s="33"/>
      <c r="PU28" s="33"/>
      <c r="PV28" s="33"/>
      <c r="PW28" s="33"/>
      <c r="PX28" s="33"/>
      <c r="PY28" s="33"/>
      <c r="PZ28" s="33"/>
      <c r="QA28" s="33"/>
      <c r="QB28" s="33"/>
      <c r="QC28" s="33"/>
      <c r="QD28" s="33"/>
      <c r="QE28" s="33"/>
      <c r="QF28" s="33"/>
      <c r="QG28" s="33"/>
      <c r="QH28" s="33"/>
      <c r="QI28" s="33"/>
      <c r="QJ28" s="33"/>
      <c r="QK28" s="33"/>
      <c r="QL28" s="33"/>
      <c r="QM28" s="33"/>
      <c r="QN28" s="33"/>
      <c r="QO28" s="33"/>
      <c r="QP28" s="33"/>
      <c r="QQ28" s="33"/>
      <c r="QR28" s="33"/>
      <c r="QS28" s="33"/>
      <c r="QT28" s="33"/>
      <c r="QU28" s="33"/>
      <c r="QV28" s="33"/>
      <c r="QW28" s="33"/>
      <c r="QX28" s="33"/>
      <c r="QY28" s="33"/>
      <c r="QZ28" s="33"/>
      <c r="RA28" s="33"/>
      <c r="RB28" s="33"/>
      <c r="RC28" s="33"/>
      <c r="RD28" s="33"/>
      <c r="RE28" s="33"/>
      <c r="RF28" s="33"/>
      <c r="RG28" s="33"/>
      <c r="RH28" s="33"/>
      <c r="RI28" s="33"/>
      <c r="RJ28" s="33"/>
      <c r="RK28" s="33"/>
      <c r="RL28" s="33"/>
      <c r="RM28" s="33"/>
      <c r="RN28" s="33"/>
      <c r="RO28" s="33"/>
      <c r="RP28" s="33"/>
      <c r="RQ28" s="33"/>
      <c r="RR28" s="33"/>
      <c r="RS28" s="33"/>
      <c r="RT28" s="33"/>
      <c r="RU28" s="33"/>
      <c r="RV28" s="33"/>
      <c r="RW28" s="33"/>
      <c r="RX28" s="33"/>
      <c r="RY28" s="33"/>
      <c r="RZ28" s="33"/>
      <c r="SA28" s="33"/>
      <c r="SB28" s="33"/>
      <c r="SC28" s="33"/>
      <c r="SD28" s="33"/>
      <c r="SE28" s="33"/>
      <c r="SF28" s="33"/>
      <c r="SG28" s="33"/>
      <c r="SH28" s="33"/>
      <c r="SI28" s="33"/>
      <c r="SJ28" s="33"/>
      <c r="SK28" s="33"/>
      <c r="SL28" s="33"/>
      <c r="SM28" s="33"/>
      <c r="SN28" s="33"/>
      <c r="SO28" s="33"/>
      <c r="SP28" s="33"/>
      <c r="SQ28" s="33"/>
      <c r="SR28" s="33"/>
      <c r="SS28" s="33"/>
      <c r="ST28" s="33"/>
      <c r="SU28" s="33"/>
      <c r="SV28" s="33"/>
      <c r="SW28" s="33"/>
      <c r="SX28" s="33"/>
      <c r="SY28" s="33"/>
      <c r="SZ28" s="33"/>
      <c r="TA28" s="33"/>
      <c r="TB28" s="33"/>
      <c r="TC28" s="33"/>
      <c r="TD28" s="33"/>
      <c r="TE28" s="33"/>
      <c r="TF28" s="33"/>
      <c r="TG28" s="33"/>
      <c r="TH28" s="33"/>
      <c r="TI28" s="33"/>
      <c r="TJ28" s="33"/>
      <c r="TK28" s="33"/>
      <c r="TL28" s="33"/>
      <c r="TM28" s="33"/>
      <c r="TN28" s="33"/>
      <c r="TO28" s="33"/>
      <c r="TP28" s="33"/>
      <c r="TQ28" s="33"/>
      <c r="TR28" s="33"/>
      <c r="TS28" s="33"/>
      <c r="TT28" s="33"/>
      <c r="TU28" s="33"/>
      <c r="TV28" s="33"/>
      <c r="TW28" s="33"/>
      <c r="TX28" s="33"/>
      <c r="TY28" s="33"/>
      <c r="TZ28" s="33"/>
      <c r="UA28" s="33"/>
      <c r="UB28" s="33"/>
      <c r="UC28" s="33"/>
      <c r="UD28" s="33"/>
      <c r="UE28" s="33"/>
      <c r="UF28" s="33"/>
      <c r="UG28" s="33"/>
      <c r="UH28" s="33"/>
      <c r="UI28" s="33"/>
      <c r="UJ28" s="33"/>
      <c r="UK28" s="33"/>
      <c r="UL28" s="33"/>
      <c r="UM28" s="33"/>
      <c r="UN28" s="33"/>
      <c r="UO28" s="33"/>
      <c r="UP28" s="33"/>
      <c r="UQ28" s="33"/>
      <c r="UR28" s="33"/>
      <c r="US28" s="33"/>
      <c r="UT28" s="33"/>
      <c r="UU28" s="33"/>
      <c r="UV28" s="33"/>
      <c r="UW28" s="33"/>
      <c r="UX28" s="33"/>
      <c r="UY28" s="33"/>
      <c r="UZ28" s="33"/>
      <c r="VA28" s="33"/>
      <c r="VB28" s="33"/>
      <c r="VC28" s="33"/>
      <c r="VD28" s="33"/>
      <c r="VE28" s="33"/>
      <c r="VF28" s="33"/>
      <c r="VG28" s="33"/>
      <c r="VH28" s="33"/>
      <c r="VI28" s="33"/>
      <c r="VJ28" s="33"/>
      <c r="VK28" s="33"/>
      <c r="VL28" s="33"/>
      <c r="VM28" s="33"/>
      <c r="VN28" s="33"/>
      <c r="VO28" s="33"/>
      <c r="VP28" s="33"/>
      <c r="VQ28" s="33"/>
      <c r="VR28" s="33"/>
      <c r="VS28" s="33"/>
      <c r="VT28" s="33"/>
      <c r="VU28" s="33"/>
      <c r="VV28" s="33"/>
      <c r="VW28" s="33"/>
      <c r="VX28" s="33"/>
      <c r="VY28" s="33"/>
      <c r="VZ28" s="33"/>
      <c r="WA28" s="33"/>
      <c r="WB28" s="33"/>
      <c r="WC28" s="33"/>
      <c r="WD28" s="33"/>
      <c r="WE28" s="33"/>
      <c r="WF28" s="33"/>
      <c r="WG28" s="33"/>
      <c r="WH28" s="33"/>
      <c r="WI28" s="33"/>
      <c r="WJ28" s="33"/>
      <c r="WK28" s="33"/>
      <c r="WL28" s="33"/>
      <c r="WM28" s="33"/>
      <c r="WN28" s="33"/>
      <c r="WO28" s="33"/>
      <c r="WP28" s="33"/>
      <c r="WQ28" s="33"/>
      <c r="WR28" s="33"/>
      <c r="WS28" s="33"/>
      <c r="WT28" s="33"/>
      <c r="WU28" s="33"/>
      <c r="WV28" s="33"/>
      <c r="WW28" s="33"/>
      <c r="WX28" s="33"/>
      <c r="WY28" s="33"/>
      <c r="WZ28" s="33"/>
      <c r="XA28" s="33"/>
      <c r="XB28" s="33"/>
      <c r="XC28" s="33"/>
      <c r="XD28" s="33"/>
      <c r="XE28" s="33"/>
      <c r="XF28" s="33"/>
      <c r="XG28" s="33"/>
      <c r="XH28" s="33"/>
      <c r="XI28" s="33"/>
      <c r="XJ28" s="33"/>
      <c r="XK28" s="33"/>
      <c r="XL28" s="33"/>
      <c r="XM28" s="33"/>
      <c r="XN28" s="33"/>
      <c r="XO28" s="33"/>
      <c r="XP28" s="33"/>
      <c r="XQ28" s="33"/>
      <c r="XR28" s="33"/>
      <c r="XS28" s="33"/>
      <c r="XT28" s="33"/>
      <c r="XU28" s="33"/>
      <c r="XV28" s="33"/>
      <c r="XW28" s="33"/>
      <c r="XX28" s="33"/>
      <c r="XY28" s="33"/>
      <c r="XZ28" s="33"/>
      <c r="YA28" s="33"/>
      <c r="YB28" s="33"/>
      <c r="YC28" s="33"/>
      <c r="YD28" s="33"/>
      <c r="YE28" s="33"/>
      <c r="YF28" s="33"/>
      <c r="YG28" s="33"/>
      <c r="YH28" s="33"/>
      <c r="YI28" s="33"/>
      <c r="YJ28" s="33"/>
      <c r="YK28" s="33"/>
      <c r="YL28" s="33"/>
      <c r="YM28" s="33"/>
      <c r="YN28" s="33"/>
      <c r="YO28" s="33"/>
      <c r="YP28" s="33"/>
      <c r="YQ28" s="33"/>
      <c r="YR28" s="33"/>
      <c r="YS28" s="33"/>
      <c r="YT28" s="33"/>
      <c r="YU28" s="33"/>
      <c r="YV28" s="33"/>
      <c r="YW28" s="33"/>
      <c r="YX28" s="33"/>
      <c r="YY28" s="33"/>
      <c r="YZ28" s="33"/>
      <c r="ZA28" s="33"/>
      <c r="ZB28" s="33"/>
      <c r="ZC28" s="33"/>
      <c r="ZD28" s="33"/>
      <c r="ZE28" s="33"/>
      <c r="ZF28" s="33"/>
      <c r="ZG28" s="33"/>
      <c r="ZH28" s="33"/>
      <c r="ZI28" s="33"/>
      <c r="ZJ28" s="33"/>
      <c r="ZK28" s="33"/>
      <c r="ZL28" s="33"/>
      <c r="ZM28" s="33"/>
      <c r="ZN28" s="33"/>
      <c r="ZO28" s="33"/>
      <c r="ZP28" s="33"/>
      <c r="ZQ28" s="33"/>
      <c r="ZR28" s="33"/>
      <c r="ZS28" s="33"/>
      <c r="ZT28" s="33"/>
      <c r="ZU28" s="33"/>
      <c r="ZV28" s="33"/>
      <c r="ZW28" s="33"/>
      <c r="ZX28" s="33"/>
      <c r="ZY28" s="33"/>
      <c r="ZZ28" s="33"/>
      <c r="AAA28" s="33"/>
      <c r="AAB28" s="33"/>
      <c r="AAC28" s="33"/>
      <c r="AAD28" s="33"/>
      <c r="AAE28" s="33"/>
      <c r="AAF28" s="33"/>
      <c r="AAG28" s="33"/>
      <c r="AAH28" s="33"/>
      <c r="AAI28" s="33"/>
      <c r="AAJ28" s="33"/>
      <c r="AAK28" s="33"/>
      <c r="AAL28" s="33"/>
      <c r="AAM28" s="33"/>
      <c r="AAN28" s="33"/>
      <c r="AAO28" s="33"/>
      <c r="AAP28" s="33"/>
      <c r="AAQ28" s="33"/>
      <c r="AAR28" s="33"/>
      <c r="AAS28" s="33"/>
      <c r="AAT28" s="33"/>
      <c r="AAU28" s="33"/>
      <c r="AAV28" s="33"/>
      <c r="AAW28" s="33"/>
      <c r="AAX28" s="33"/>
      <c r="AAY28" s="33"/>
      <c r="AAZ28" s="33"/>
      <c r="ABA28" s="33"/>
      <c r="ABB28" s="33"/>
      <c r="ABC28" s="33"/>
      <c r="ABD28" s="33"/>
      <c r="ABE28" s="33"/>
      <c r="ABF28" s="33"/>
      <c r="ABG28" s="33"/>
      <c r="ABH28" s="33"/>
      <c r="ABI28" s="33"/>
      <c r="ABJ28" s="33"/>
      <c r="ABK28" s="33"/>
      <c r="ABL28" s="33"/>
      <c r="ABM28" s="33"/>
      <c r="ABN28" s="33"/>
      <c r="ABO28" s="33"/>
      <c r="ABP28" s="33"/>
      <c r="ABQ28" s="33"/>
      <c r="ABR28" s="33"/>
      <c r="ABS28" s="33"/>
      <c r="ABT28" s="33"/>
      <c r="ABU28" s="33"/>
      <c r="ABV28" s="33"/>
      <c r="ABW28" s="33"/>
      <c r="ABX28" s="33"/>
      <c r="ABY28" s="33"/>
      <c r="ABZ28" s="33"/>
      <c r="ACA28" s="33"/>
      <c r="ACB28" s="33"/>
      <c r="ACC28" s="33"/>
      <c r="ACD28" s="33"/>
      <c r="ACE28" s="33"/>
      <c r="ACF28" s="33"/>
      <c r="ACG28" s="33"/>
      <c r="ACH28" s="33"/>
      <c r="ACI28" s="33"/>
      <c r="ACJ28" s="33"/>
      <c r="ACK28" s="33"/>
      <c r="ACL28" s="33"/>
      <c r="ACM28" s="33"/>
      <c r="ACN28" s="33"/>
      <c r="ACO28" s="33"/>
      <c r="ACP28" s="33"/>
      <c r="ACQ28" s="33"/>
      <c r="ACR28" s="33"/>
      <c r="ACS28" s="33"/>
      <c r="ACT28" s="33"/>
      <c r="ACU28" s="33"/>
      <c r="ACV28" s="33"/>
      <c r="ACW28" s="33"/>
      <c r="ACX28" s="33"/>
      <c r="ACY28" s="33"/>
      <c r="ACZ28" s="33"/>
      <c r="ADA28" s="33"/>
      <c r="ADB28" s="33"/>
      <c r="ADC28" s="33"/>
      <c r="ADD28" s="33"/>
      <c r="ADE28" s="33"/>
      <c r="ADF28" s="33"/>
      <c r="ADG28" s="33"/>
      <c r="ADH28" s="33"/>
      <c r="ADI28" s="33"/>
      <c r="ADJ28" s="33"/>
      <c r="ADK28" s="33"/>
      <c r="ADL28" s="33"/>
      <c r="ADM28" s="33"/>
      <c r="ADN28" s="33"/>
      <c r="ADO28" s="33"/>
      <c r="ADP28" s="33"/>
      <c r="ADQ28" s="33"/>
      <c r="ADR28" s="33"/>
      <c r="ADS28" s="33"/>
      <c r="ADT28" s="33"/>
      <c r="ADU28" s="33"/>
      <c r="ADV28" s="33"/>
      <c r="ADW28" s="33"/>
      <c r="ADX28" s="33"/>
      <c r="ADY28" s="33"/>
      <c r="ADZ28" s="33"/>
      <c r="AEA28" s="33"/>
      <c r="AEB28" s="33"/>
      <c r="AEC28" s="33"/>
      <c r="AED28" s="33"/>
      <c r="AEE28" s="33"/>
      <c r="AEF28" s="33"/>
      <c r="AEG28" s="33"/>
      <c r="AEH28" s="33"/>
      <c r="AEI28" s="33"/>
      <c r="AEJ28" s="33"/>
      <c r="AEK28" s="33"/>
      <c r="AEL28" s="33"/>
      <c r="AEM28" s="33"/>
      <c r="AEN28" s="33"/>
      <c r="AEO28" s="33"/>
      <c r="AEP28" s="33"/>
      <c r="AEQ28" s="33"/>
      <c r="AER28" s="33"/>
      <c r="AES28" s="33"/>
      <c r="AET28" s="33"/>
      <c r="AEU28" s="33"/>
      <c r="AEV28" s="33"/>
      <c r="AEW28" s="33"/>
      <c r="AEX28" s="33"/>
      <c r="AEY28" s="33"/>
      <c r="AEZ28" s="33"/>
      <c r="AFA28" s="33"/>
      <c r="AFB28" s="33"/>
      <c r="AFC28" s="33"/>
      <c r="AFD28" s="33"/>
      <c r="AFE28" s="33"/>
      <c r="AFF28" s="33"/>
      <c r="AFG28" s="33"/>
      <c r="AFH28" s="33"/>
      <c r="AFI28" s="33"/>
      <c r="AFJ28" s="33"/>
      <c r="AFK28" s="33"/>
      <c r="AFL28" s="33"/>
      <c r="AFM28" s="33"/>
      <c r="AFN28" s="33"/>
      <c r="AFO28" s="33"/>
      <c r="AFP28" s="33"/>
      <c r="AFQ28" s="33"/>
      <c r="AFR28" s="33"/>
      <c r="AFS28" s="33"/>
      <c r="AFT28" s="33"/>
      <c r="AFU28" s="33"/>
      <c r="AFV28" s="33"/>
      <c r="AFW28" s="33"/>
      <c r="AFX28" s="33"/>
      <c r="AFY28" s="33"/>
      <c r="AFZ28" s="33"/>
      <c r="AGA28" s="33"/>
      <c r="AGB28" s="33"/>
      <c r="AGC28" s="33"/>
      <c r="AGD28" s="33"/>
      <c r="AGE28" s="33"/>
      <c r="AGF28" s="33"/>
      <c r="AGG28" s="33"/>
      <c r="AGH28" s="33"/>
      <c r="AGI28" s="33"/>
      <c r="AGJ28" s="33"/>
      <c r="AGK28" s="33"/>
      <c r="AGL28" s="33"/>
      <c r="AGM28" s="33"/>
      <c r="AGN28" s="33"/>
      <c r="AGO28" s="33"/>
      <c r="AGP28" s="33"/>
      <c r="AGQ28" s="33"/>
      <c r="AGR28" s="33"/>
      <c r="AGS28" s="33"/>
      <c r="AGT28" s="33"/>
      <c r="AGU28" s="33"/>
      <c r="AGV28" s="33"/>
      <c r="AGW28" s="33"/>
      <c r="AGX28" s="33"/>
      <c r="AGY28" s="33"/>
      <c r="AGZ28" s="33"/>
      <c r="AHA28" s="33"/>
      <c r="AHB28" s="33"/>
      <c r="AHC28" s="33"/>
      <c r="AHD28" s="33"/>
      <c r="AHE28" s="33"/>
      <c r="AHF28" s="33"/>
      <c r="AHG28" s="33"/>
      <c r="AHH28" s="33"/>
      <c r="AHI28" s="33"/>
      <c r="AHJ28" s="33"/>
      <c r="AHK28" s="33"/>
      <c r="AHL28" s="33"/>
      <c r="AHM28" s="33"/>
      <c r="AHN28" s="33"/>
      <c r="AHO28" s="33"/>
      <c r="AHP28" s="33"/>
      <c r="AHQ28" s="33"/>
      <c r="AHR28" s="33"/>
      <c r="AHS28" s="33"/>
      <c r="AHT28" s="33"/>
      <c r="AHU28" s="33"/>
      <c r="AHV28" s="33"/>
      <c r="AHW28" s="33"/>
      <c r="AHX28" s="33"/>
      <c r="AHY28" s="33"/>
      <c r="AHZ28" s="33"/>
      <c r="AIA28" s="33"/>
      <c r="AIB28" s="33"/>
      <c r="AIC28" s="33"/>
      <c r="AID28" s="33"/>
      <c r="AIE28" s="33"/>
      <c r="AIF28" s="33"/>
      <c r="AIG28" s="33"/>
      <c r="AIH28" s="33"/>
      <c r="AII28" s="33"/>
      <c r="AIJ28" s="33"/>
      <c r="AIK28" s="33"/>
      <c r="AIL28" s="33"/>
      <c r="AIM28" s="33"/>
      <c r="AIN28" s="33"/>
      <c r="AIO28" s="33"/>
      <c r="AIP28" s="33"/>
      <c r="AIQ28" s="33"/>
      <c r="AIR28" s="33"/>
      <c r="AIS28" s="33"/>
      <c r="AIT28" s="33"/>
      <c r="AIU28" s="33"/>
      <c r="AIV28" s="33"/>
      <c r="AIW28" s="33"/>
      <c r="AIX28" s="33"/>
      <c r="AIY28" s="33"/>
      <c r="AIZ28" s="33"/>
      <c r="AJA28" s="33"/>
      <c r="AJB28" s="33"/>
      <c r="AJC28" s="33"/>
      <c r="AJD28" s="33"/>
      <c r="AJE28" s="33"/>
      <c r="AJF28" s="33"/>
      <c r="AJG28" s="33"/>
      <c r="AJH28" s="33"/>
      <c r="AJI28" s="33"/>
      <c r="AJJ28" s="33"/>
      <c r="AJK28" s="33"/>
      <c r="AJL28" s="33"/>
      <c r="AJM28" s="33"/>
      <c r="AJN28" s="33"/>
      <c r="AJO28" s="33"/>
      <c r="AJP28" s="33"/>
      <c r="AJQ28" s="33"/>
      <c r="AJR28" s="33"/>
      <c r="AJS28" s="33"/>
      <c r="AJT28" s="33"/>
      <c r="AJU28" s="33"/>
      <c r="AJV28" s="33"/>
      <c r="AJW28" s="33"/>
      <c r="AJX28" s="33"/>
      <c r="AJY28" s="33"/>
      <c r="AJZ28" s="33"/>
      <c r="AKA28" s="33"/>
      <c r="AKB28" s="33"/>
      <c r="AKC28" s="33"/>
      <c r="AKD28" s="33"/>
      <c r="AKE28" s="33"/>
      <c r="AKF28" s="33"/>
      <c r="AKG28" s="33"/>
      <c r="AKH28" s="33"/>
      <c r="AKI28" s="33"/>
      <c r="AKJ28" s="33"/>
      <c r="AKK28" s="33"/>
      <c r="AKL28" s="33"/>
      <c r="AKM28" s="33"/>
      <c r="AKN28" s="33"/>
      <c r="AKO28" s="33"/>
      <c r="AKP28" s="33"/>
      <c r="AKQ28" s="33"/>
      <c r="AKR28" s="33"/>
      <c r="AKS28" s="33"/>
      <c r="AKT28" s="33"/>
      <c r="AKU28" s="33"/>
      <c r="AKV28" s="33"/>
      <c r="AKW28" s="33"/>
      <c r="AKX28" s="33"/>
      <c r="AKY28" s="33"/>
      <c r="AKZ28" s="33"/>
      <c r="ALA28" s="33"/>
      <c r="ALB28" s="33"/>
      <c r="ALC28" s="33"/>
      <c r="ALD28" s="33"/>
      <c r="ALE28" s="33"/>
      <c r="ALF28" s="33"/>
      <c r="ALG28" s="33"/>
      <c r="ALH28" s="33"/>
      <c r="ALI28" s="33"/>
      <c r="ALJ28" s="33"/>
      <c r="ALK28" s="33"/>
      <c r="ALL28" s="33"/>
      <c r="ALM28" s="33"/>
      <c r="ALN28" s="33"/>
      <c r="ALO28" s="33"/>
      <c r="ALP28" s="33"/>
      <c r="ALQ28" s="33"/>
      <c r="ALR28" s="33"/>
      <c r="ALS28" s="33"/>
      <c r="ALT28" s="33"/>
      <c r="ALU28" s="33"/>
      <c r="ALV28" s="33"/>
      <c r="ALW28" s="33"/>
      <c r="ALX28" s="33"/>
      <c r="ALY28" s="33"/>
      <c r="ALZ28" s="33"/>
      <c r="AMA28" s="33"/>
    </row>
    <row r="29" spans="1:1015" ht="15.75" x14ac:dyDescent="0.2">
      <c r="A29" s="38" t="s">
        <v>125</v>
      </c>
      <c r="B29" s="68">
        <v>909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</row>
    <row r="30" spans="1:1015" ht="15.75" x14ac:dyDescent="0.2">
      <c r="A30" s="79" t="s">
        <v>127</v>
      </c>
      <c r="B30" s="72">
        <v>910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</row>
    <row r="31" spans="1:1015" s="65" customFormat="1" ht="15.75" x14ac:dyDescent="0.2">
      <c r="A31" s="38" t="s">
        <v>126</v>
      </c>
      <c r="B31" s="68">
        <v>911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  <c r="IW31" s="33"/>
      <c r="IX31" s="33"/>
      <c r="IY31" s="33"/>
      <c r="IZ31" s="33"/>
      <c r="JA31" s="33"/>
      <c r="JB31" s="33"/>
      <c r="JC31" s="33"/>
      <c r="JD31" s="33"/>
      <c r="JE31" s="33"/>
      <c r="JF31" s="33"/>
      <c r="JG31" s="33"/>
      <c r="JH31" s="33"/>
      <c r="JI31" s="33"/>
      <c r="JJ31" s="33"/>
      <c r="JK31" s="33"/>
      <c r="JL31" s="33"/>
      <c r="JM31" s="33"/>
      <c r="JN31" s="33"/>
      <c r="JO31" s="33"/>
      <c r="JP31" s="33"/>
      <c r="JQ31" s="33"/>
      <c r="JR31" s="33"/>
      <c r="JS31" s="33"/>
      <c r="JT31" s="33"/>
      <c r="JU31" s="33"/>
      <c r="JV31" s="33"/>
      <c r="JW31" s="33"/>
      <c r="JX31" s="33"/>
      <c r="JY31" s="33"/>
      <c r="JZ31" s="33"/>
      <c r="KA31" s="33"/>
      <c r="KB31" s="33"/>
      <c r="KC31" s="33"/>
      <c r="KD31" s="33"/>
      <c r="KE31" s="33"/>
      <c r="KF31" s="33"/>
      <c r="KG31" s="33"/>
      <c r="KH31" s="33"/>
      <c r="KI31" s="33"/>
      <c r="KJ31" s="33"/>
      <c r="KK31" s="33"/>
      <c r="KL31" s="33"/>
      <c r="KM31" s="33"/>
      <c r="KN31" s="33"/>
      <c r="KO31" s="33"/>
      <c r="KP31" s="33"/>
      <c r="KQ31" s="33"/>
      <c r="KR31" s="33"/>
      <c r="KS31" s="33"/>
      <c r="KT31" s="33"/>
      <c r="KU31" s="33"/>
      <c r="KV31" s="33"/>
      <c r="KW31" s="33"/>
      <c r="KX31" s="33"/>
      <c r="KY31" s="33"/>
      <c r="KZ31" s="33"/>
      <c r="LA31" s="33"/>
      <c r="LB31" s="33"/>
      <c r="LC31" s="33"/>
      <c r="LD31" s="33"/>
      <c r="LE31" s="33"/>
      <c r="LF31" s="33"/>
      <c r="LG31" s="33"/>
      <c r="LH31" s="33"/>
      <c r="LI31" s="33"/>
      <c r="LJ31" s="33"/>
      <c r="LK31" s="33"/>
      <c r="LL31" s="33"/>
      <c r="LM31" s="33"/>
      <c r="LN31" s="33"/>
      <c r="LO31" s="33"/>
      <c r="LP31" s="33"/>
      <c r="LQ31" s="33"/>
      <c r="LR31" s="33"/>
      <c r="LS31" s="33"/>
      <c r="LT31" s="33"/>
      <c r="LU31" s="33"/>
      <c r="LV31" s="33"/>
      <c r="LW31" s="33"/>
      <c r="LX31" s="33"/>
      <c r="LY31" s="33"/>
      <c r="LZ31" s="33"/>
      <c r="MA31" s="33"/>
      <c r="MB31" s="33"/>
      <c r="MC31" s="33"/>
      <c r="MD31" s="33"/>
      <c r="ME31" s="33"/>
      <c r="MF31" s="33"/>
      <c r="MG31" s="33"/>
      <c r="MH31" s="33"/>
      <c r="MI31" s="33"/>
      <c r="MJ31" s="33"/>
      <c r="MK31" s="33"/>
      <c r="ML31" s="33"/>
      <c r="MM31" s="33"/>
      <c r="MN31" s="33"/>
      <c r="MO31" s="33"/>
      <c r="MP31" s="33"/>
      <c r="MQ31" s="33"/>
      <c r="MR31" s="33"/>
      <c r="MS31" s="33"/>
      <c r="MT31" s="33"/>
      <c r="MU31" s="33"/>
      <c r="MV31" s="33"/>
      <c r="MW31" s="33"/>
      <c r="MX31" s="33"/>
      <c r="MY31" s="33"/>
      <c r="MZ31" s="33"/>
      <c r="NA31" s="33"/>
      <c r="NB31" s="33"/>
      <c r="NC31" s="33"/>
      <c r="ND31" s="33"/>
      <c r="NE31" s="33"/>
      <c r="NF31" s="33"/>
      <c r="NG31" s="33"/>
      <c r="NH31" s="33"/>
      <c r="NI31" s="33"/>
      <c r="NJ31" s="33"/>
      <c r="NK31" s="33"/>
      <c r="NL31" s="33"/>
      <c r="NM31" s="33"/>
      <c r="NN31" s="33"/>
      <c r="NO31" s="33"/>
      <c r="NP31" s="33"/>
      <c r="NQ31" s="33"/>
      <c r="NR31" s="33"/>
      <c r="NS31" s="33"/>
      <c r="NT31" s="33"/>
      <c r="NU31" s="33"/>
      <c r="NV31" s="33"/>
      <c r="NW31" s="33"/>
      <c r="NX31" s="33"/>
      <c r="NY31" s="33"/>
      <c r="NZ31" s="33"/>
      <c r="OA31" s="33"/>
      <c r="OB31" s="33"/>
      <c r="OC31" s="33"/>
      <c r="OD31" s="33"/>
      <c r="OE31" s="33"/>
      <c r="OF31" s="33"/>
      <c r="OG31" s="33"/>
      <c r="OH31" s="33"/>
      <c r="OI31" s="33"/>
      <c r="OJ31" s="33"/>
      <c r="OK31" s="33"/>
      <c r="OL31" s="33"/>
      <c r="OM31" s="33"/>
      <c r="ON31" s="33"/>
      <c r="OO31" s="33"/>
      <c r="OP31" s="33"/>
      <c r="OQ31" s="33"/>
      <c r="OR31" s="33"/>
      <c r="OS31" s="33"/>
      <c r="OT31" s="33"/>
      <c r="OU31" s="33"/>
      <c r="OV31" s="33"/>
      <c r="OW31" s="33"/>
      <c r="OX31" s="33"/>
      <c r="OY31" s="33"/>
      <c r="OZ31" s="33"/>
      <c r="PA31" s="33"/>
      <c r="PB31" s="33"/>
      <c r="PC31" s="33"/>
      <c r="PD31" s="33"/>
      <c r="PE31" s="33"/>
      <c r="PF31" s="33"/>
      <c r="PG31" s="33"/>
      <c r="PH31" s="33"/>
      <c r="PI31" s="33"/>
      <c r="PJ31" s="33"/>
      <c r="PK31" s="33"/>
      <c r="PL31" s="33"/>
      <c r="PM31" s="33"/>
      <c r="PN31" s="33"/>
      <c r="PO31" s="33"/>
      <c r="PP31" s="33"/>
      <c r="PQ31" s="33"/>
      <c r="PR31" s="33"/>
      <c r="PS31" s="33"/>
      <c r="PT31" s="33"/>
      <c r="PU31" s="33"/>
      <c r="PV31" s="33"/>
      <c r="PW31" s="33"/>
      <c r="PX31" s="33"/>
      <c r="PY31" s="33"/>
      <c r="PZ31" s="33"/>
      <c r="QA31" s="33"/>
      <c r="QB31" s="33"/>
      <c r="QC31" s="33"/>
      <c r="QD31" s="33"/>
      <c r="QE31" s="33"/>
      <c r="QF31" s="33"/>
      <c r="QG31" s="33"/>
      <c r="QH31" s="33"/>
      <c r="QI31" s="33"/>
      <c r="QJ31" s="33"/>
      <c r="QK31" s="33"/>
      <c r="QL31" s="33"/>
      <c r="QM31" s="33"/>
      <c r="QN31" s="33"/>
      <c r="QO31" s="33"/>
      <c r="QP31" s="33"/>
      <c r="QQ31" s="33"/>
      <c r="QR31" s="33"/>
      <c r="QS31" s="33"/>
      <c r="QT31" s="33"/>
      <c r="QU31" s="33"/>
      <c r="QV31" s="33"/>
      <c r="QW31" s="33"/>
      <c r="QX31" s="33"/>
      <c r="QY31" s="33"/>
      <c r="QZ31" s="33"/>
      <c r="RA31" s="33"/>
      <c r="RB31" s="33"/>
      <c r="RC31" s="33"/>
      <c r="RD31" s="33"/>
      <c r="RE31" s="33"/>
      <c r="RF31" s="33"/>
      <c r="RG31" s="33"/>
      <c r="RH31" s="33"/>
      <c r="RI31" s="33"/>
      <c r="RJ31" s="33"/>
      <c r="RK31" s="33"/>
      <c r="RL31" s="33"/>
      <c r="RM31" s="33"/>
      <c r="RN31" s="33"/>
      <c r="RO31" s="33"/>
      <c r="RP31" s="33"/>
      <c r="RQ31" s="33"/>
      <c r="RR31" s="33"/>
      <c r="RS31" s="33"/>
      <c r="RT31" s="33"/>
      <c r="RU31" s="33"/>
      <c r="RV31" s="33"/>
      <c r="RW31" s="33"/>
      <c r="RX31" s="33"/>
      <c r="RY31" s="33"/>
      <c r="RZ31" s="33"/>
      <c r="SA31" s="33"/>
      <c r="SB31" s="33"/>
      <c r="SC31" s="33"/>
      <c r="SD31" s="33"/>
      <c r="SE31" s="33"/>
      <c r="SF31" s="33"/>
      <c r="SG31" s="33"/>
      <c r="SH31" s="33"/>
      <c r="SI31" s="33"/>
      <c r="SJ31" s="33"/>
      <c r="SK31" s="33"/>
      <c r="SL31" s="33"/>
      <c r="SM31" s="33"/>
      <c r="SN31" s="33"/>
      <c r="SO31" s="33"/>
      <c r="SP31" s="33"/>
      <c r="SQ31" s="33"/>
      <c r="SR31" s="33"/>
      <c r="SS31" s="33"/>
      <c r="ST31" s="33"/>
      <c r="SU31" s="33"/>
      <c r="SV31" s="33"/>
      <c r="SW31" s="33"/>
      <c r="SX31" s="33"/>
      <c r="SY31" s="33"/>
      <c r="SZ31" s="33"/>
      <c r="TA31" s="33"/>
      <c r="TB31" s="33"/>
      <c r="TC31" s="33"/>
      <c r="TD31" s="33"/>
      <c r="TE31" s="33"/>
      <c r="TF31" s="33"/>
      <c r="TG31" s="33"/>
      <c r="TH31" s="33"/>
      <c r="TI31" s="33"/>
      <c r="TJ31" s="33"/>
      <c r="TK31" s="33"/>
      <c r="TL31" s="33"/>
      <c r="TM31" s="33"/>
      <c r="TN31" s="33"/>
      <c r="TO31" s="33"/>
      <c r="TP31" s="33"/>
      <c r="TQ31" s="33"/>
      <c r="TR31" s="33"/>
      <c r="TS31" s="33"/>
      <c r="TT31" s="33"/>
      <c r="TU31" s="33"/>
      <c r="TV31" s="33"/>
      <c r="TW31" s="33"/>
      <c r="TX31" s="33"/>
      <c r="TY31" s="33"/>
      <c r="TZ31" s="33"/>
      <c r="UA31" s="33"/>
      <c r="UB31" s="33"/>
      <c r="UC31" s="33"/>
      <c r="UD31" s="33"/>
      <c r="UE31" s="33"/>
      <c r="UF31" s="33"/>
      <c r="UG31" s="33"/>
      <c r="UH31" s="33"/>
      <c r="UI31" s="33"/>
      <c r="UJ31" s="33"/>
      <c r="UK31" s="33"/>
      <c r="UL31" s="33"/>
      <c r="UM31" s="33"/>
      <c r="UN31" s="33"/>
      <c r="UO31" s="33"/>
      <c r="UP31" s="33"/>
      <c r="UQ31" s="33"/>
      <c r="UR31" s="33"/>
      <c r="US31" s="33"/>
      <c r="UT31" s="33"/>
      <c r="UU31" s="33"/>
      <c r="UV31" s="33"/>
      <c r="UW31" s="33"/>
      <c r="UX31" s="33"/>
      <c r="UY31" s="33"/>
      <c r="UZ31" s="33"/>
      <c r="VA31" s="33"/>
      <c r="VB31" s="33"/>
      <c r="VC31" s="33"/>
      <c r="VD31" s="33"/>
      <c r="VE31" s="33"/>
      <c r="VF31" s="33"/>
      <c r="VG31" s="33"/>
      <c r="VH31" s="33"/>
      <c r="VI31" s="33"/>
      <c r="VJ31" s="33"/>
      <c r="VK31" s="33"/>
      <c r="VL31" s="33"/>
      <c r="VM31" s="33"/>
      <c r="VN31" s="33"/>
      <c r="VO31" s="33"/>
      <c r="VP31" s="33"/>
      <c r="VQ31" s="33"/>
      <c r="VR31" s="33"/>
      <c r="VS31" s="33"/>
      <c r="VT31" s="33"/>
      <c r="VU31" s="33"/>
      <c r="VV31" s="33"/>
      <c r="VW31" s="33"/>
      <c r="VX31" s="33"/>
      <c r="VY31" s="33"/>
      <c r="VZ31" s="33"/>
      <c r="WA31" s="33"/>
      <c r="WB31" s="33"/>
      <c r="WC31" s="33"/>
      <c r="WD31" s="33"/>
      <c r="WE31" s="33"/>
      <c r="WF31" s="33"/>
      <c r="WG31" s="33"/>
      <c r="WH31" s="33"/>
      <c r="WI31" s="33"/>
      <c r="WJ31" s="33"/>
      <c r="WK31" s="33"/>
      <c r="WL31" s="33"/>
      <c r="WM31" s="33"/>
      <c r="WN31" s="33"/>
      <c r="WO31" s="33"/>
      <c r="WP31" s="33"/>
      <c r="WQ31" s="33"/>
      <c r="WR31" s="33"/>
      <c r="WS31" s="33"/>
      <c r="WT31" s="33"/>
      <c r="WU31" s="33"/>
      <c r="WV31" s="33"/>
      <c r="WW31" s="33"/>
      <c r="WX31" s="33"/>
      <c r="WY31" s="33"/>
      <c r="WZ31" s="33"/>
      <c r="XA31" s="33"/>
      <c r="XB31" s="33"/>
      <c r="XC31" s="33"/>
      <c r="XD31" s="33"/>
      <c r="XE31" s="33"/>
      <c r="XF31" s="33"/>
      <c r="XG31" s="33"/>
      <c r="XH31" s="33"/>
      <c r="XI31" s="33"/>
      <c r="XJ31" s="33"/>
      <c r="XK31" s="33"/>
      <c r="XL31" s="33"/>
      <c r="XM31" s="33"/>
      <c r="XN31" s="33"/>
      <c r="XO31" s="33"/>
      <c r="XP31" s="33"/>
      <c r="XQ31" s="33"/>
      <c r="XR31" s="33"/>
      <c r="XS31" s="33"/>
      <c r="XT31" s="33"/>
      <c r="XU31" s="33"/>
      <c r="XV31" s="33"/>
      <c r="XW31" s="33"/>
      <c r="XX31" s="33"/>
      <c r="XY31" s="33"/>
      <c r="XZ31" s="33"/>
      <c r="YA31" s="33"/>
      <c r="YB31" s="33"/>
      <c r="YC31" s="33"/>
      <c r="YD31" s="33"/>
      <c r="YE31" s="33"/>
      <c r="YF31" s="33"/>
      <c r="YG31" s="33"/>
      <c r="YH31" s="33"/>
      <c r="YI31" s="33"/>
      <c r="YJ31" s="33"/>
      <c r="YK31" s="33"/>
      <c r="YL31" s="33"/>
      <c r="YM31" s="33"/>
      <c r="YN31" s="33"/>
      <c r="YO31" s="33"/>
      <c r="YP31" s="33"/>
      <c r="YQ31" s="33"/>
      <c r="YR31" s="33"/>
      <c r="YS31" s="33"/>
      <c r="YT31" s="33"/>
      <c r="YU31" s="33"/>
      <c r="YV31" s="33"/>
      <c r="YW31" s="33"/>
      <c r="YX31" s="33"/>
      <c r="YY31" s="33"/>
      <c r="YZ31" s="33"/>
      <c r="ZA31" s="33"/>
      <c r="ZB31" s="33"/>
      <c r="ZC31" s="33"/>
      <c r="ZD31" s="33"/>
      <c r="ZE31" s="33"/>
      <c r="ZF31" s="33"/>
      <c r="ZG31" s="33"/>
      <c r="ZH31" s="33"/>
      <c r="ZI31" s="33"/>
      <c r="ZJ31" s="33"/>
      <c r="ZK31" s="33"/>
      <c r="ZL31" s="33"/>
      <c r="ZM31" s="33"/>
      <c r="ZN31" s="33"/>
      <c r="ZO31" s="33"/>
      <c r="ZP31" s="33"/>
      <c r="ZQ31" s="33"/>
      <c r="ZR31" s="33"/>
      <c r="ZS31" s="33"/>
      <c r="ZT31" s="33"/>
      <c r="ZU31" s="33"/>
      <c r="ZV31" s="33"/>
      <c r="ZW31" s="33"/>
      <c r="ZX31" s="33"/>
      <c r="ZY31" s="33"/>
      <c r="ZZ31" s="33"/>
      <c r="AAA31" s="33"/>
      <c r="AAB31" s="33"/>
      <c r="AAC31" s="33"/>
      <c r="AAD31" s="33"/>
      <c r="AAE31" s="33"/>
      <c r="AAF31" s="33"/>
      <c r="AAG31" s="33"/>
      <c r="AAH31" s="33"/>
      <c r="AAI31" s="33"/>
      <c r="AAJ31" s="33"/>
      <c r="AAK31" s="33"/>
      <c r="AAL31" s="33"/>
      <c r="AAM31" s="33"/>
      <c r="AAN31" s="33"/>
      <c r="AAO31" s="33"/>
      <c r="AAP31" s="33"/>
      <c r="AAQ31" s="33"/>
      <c r="AAR31" s="33"/>
      <c r="AAS31" s="33"/>
      <c r="AAT31" s="33"/>
      <c r="AAU31" s="33"/>
      <c r="AAV31" s="33"/>
      <c r="AAW31" s="33"/>
      <c r="AAX31" s="33"/>
      <c r="AAY31" s="33"/>
      <c r="AAZ31" s="33"/>
      <c r="ABA31" s="33"/>
      <c r="ABB31" s="33"/>
      <c r="ABC31" s="33"/>
      <c r="ABD31" s="33"/>
      <c r="ABE31" s="33"/>
      <c r="ABF31" s="33"/>
      <c r="ABG31" s="33"/>
      <c r="ABH31" s="33"/>
      <c r="ABI31" s="33"/>
      <c r="ABJ31" s="33"/>
      <c r="ABK31" s="33"/>
      <c r="ABL31" s="33"/>
      <c r="ABM31" s="33"/>
      <c r="ABN31" s="33"/>
      <c r="ABO31" s="33"/>
      <c r="ABP31" s="33"/>
      <c r="ABQ31" s="33"/>
      <c r="ABR31" s="33"/>
      <c r="ABS31" s="33"/>
      <c r="ABT31" s="33"/>
      <c r="ABU31" s="33"/>
      <c r="ABV31" s="33"/>
      <c r="ABW31" s="33"/>
      <c r="ABX31" s="33"/>
      <c r="ABY31" s="33"/>
      <c r="ABZ31" s="33"/>
      <c r="ACA31" s="33"/>
      <c r="ACB31" s="33"/>
      <c r="ACC31" s="33"/>
      <c r="ACD31" s="33"/>
      <c r="ACE31" s="33"/>
      <c r="ACF31" s="33"/>
      <c r="ACG31" s="33"/>
      <c r="ACH31" s="33"/>
      <c r="ACI31" s="33"/>
      <c r="ACJ31" s="33"/>
      <c r="ACK31" s="33"/>
      <c r="ACL31" s="33"/>
      <c r="ACM31" s="33"/>
      <c r="ACN31" s="33"/>
      <c r="ACO31" s="33"/>
      <c r="ACP31" s="33"/>
      <c r="ACQ31" s="33"/>
      <c r="ACR31" s="33"/>
      <c r="ACS31" s="33"/>
      <c r="ACT31" s="33"/>
      <c r="ACU31" s="33"/>
      <c r="ACV31" s="33"/>
      <c r="ACW31" s="33"/>
      <c r="ACX31" s="33"/>
      <c r="ACY31" s="33"/>
      <c r="ACZ31" s="33"/>
      <c r="ADA31" s="33"/>
      <c r="ADB31" s="33"/>
      <c r="ADC31" s="33"/>
      <c r="ADD31" s="33"/>
      <c r="ADE31" s="33"/>
      <c r="ADF31" s="33"/>
      <c r="ADG31" s="33"/>
      <c r="ADH31" s="33"/>
      <c r="ADI31" s="33"/>
      <c r="ADJ31" s="33"/>
      <c r="ADK31" s="33"/>
      <c r="ADL31" s="33"/>
      <c r="ADM31" s="33"/>
      <c r="ADN31" s="33"/>
      <c r="ADO31" s="33"/>
      <c r="ADP31" s="33"/>
      <c r="ADQ31" s="33"/>
      <c r="ADR31" s="33"/>
      <c r="ADS31" s="33"/>
      <c r="ADT31" s="33"/>
      <c r="ADU31" s="33"/>
      <c r="ADV31" s="33"/>
      <c r="ADW31" s="33"/>
      <c r="ADX31" s="33"/>
      <c r="ADY31" s="33"/>
      <c r="ADZ31" s="33"/>
      <c r="AEA31" s="33"/>
      <c r="AEB31" s="33"/>
      <c r="AEC31" s="33"/>
      <c r="AED31" s="33"/>
      <c r="AEE31" s="33"/>
      <c r="AEF31" s="33"/>
      <c r="AEG31" s="33"/>
      <c r="AEH31" s="33"/>
      <c r="AEI31" s="33"/>
      <c r="AEJ31" s="33"/>
      <c r="AEK31" s="33"/>
      <c r="AEL31" s="33"/>
      <c r="AEM31" s="33"/>
      <c r="AEN31" s="33"/>
      <c r="AEO31" s="33"/>
      <c r="AEP31" s="33"/>
      <c r="AEQ31" s="33"/>
      <c r="AER31" s="33"/>
      <c r="AES31" s="33"/>
      <c r="AET31" s="33"/>
      <c r="AEU31" s="33"/>
      <c r="AEV31" s="33"/>
      <c r="AEW31" s="33"/>
      <c r="AEX31" s="33"/>
      <c r="AEY31" s="33"/>
      <c r="AEZ31" s="33"/>
      <c r="AFA31" s="33"/>
      <c r="AFB31" s="33"/>
      <c r="AFC31" s="33"/>
      <c r="AFD31" s="33"/>
      <c r="AFE31" s="33"/>
      <c r="AFF31" s="33"/>
      <c r="AFG31" s="33"/>
      <c r="AFH31" s="33"/>
      <c r="AFI31" s="33"/>
      <c r="AFJ31" s="33"/>
      <c r="AFK31" s="33"/>
      <c r="AFL31" s="33"/>
      <c r="AFM31" s="33"/>
      <c r="AFN31" s="33"/>
      <c r="AFO31" s="33"/>
      <c r="AFP31" s="33"/>
      <c r="AFQ31" s="33"/>
      <c r="AFR31" s="33"/>
      <c r="AFS31" s="33"/>
      <c r="AFT31" s="33"/>
      <c r="AFU31" s="33"/>
      <c r="AFV31" s="33"/>
      <c r="AFW31" s="33"/>
      <c r="AFX31" s="33"/>
      <c r="AFY31" s="33"/>
      <c r="AFZ31" s="33"/>
      <c r="AGA31" s="33"/>
      <c r="AGB31" s="33"/>
      <c r="AGC31" s="33"/>
      <c r="AGD31" s="33"/>
      <c r="AGE31" s="33"/>
      <c r="AGF31" s="33"/>
      <c r="AGG31" s="33"/>
      <c r="AGH31" s="33"/>
      <c r="AGI31" s="33"/>
      <c r="AGJ31" s="33"/>
      <c r="AGK31" s="33"/>
      <c r="AGL31" s="33"/>
      <c r="AGM31" s="33"/>
      <c r="AGN31" s="33"/>
      <c r="AGO31" s="33"/>
      <c r="AGP31" s="33"/>
      <c r="AGQ31" s="33"/>
      <c r="AGR31" s="33"/>
      <c r="AGS31" s="33"/>
      <c r="AGT31" s="33"/>
      <c r="AGU31" s="33"/>
      <c r="AGV31" s="33"/>
      <c r="AGW31" s="33"/>
      <c r="AGX31" s="33"/>
      <c r="AGY31" s="33"/>
      <c r="AGZ31" s="33"/>
      <c r="AHA31" s="33"/>
      <c r="AHB31" s="33"/>
      <c r="AHC31" s="33"/>
      <c r="AHD31" s="33"/>
      <c r="AHE31" s="33"/>
      <c r="AHF31" s="33"/>
      <c r="AHG31" s="33"/>
      <c r="AHH31" s="33"/>
      <c r="AHI31" s="33"/>
      <c r="AHJ31" s="33"/>
      <c r="AHK31" s="33"/>
      <c r="AHL31" s="33"/>
      <c r="AHM31" s="33"/>
      <c r="AHN31" s="33"/>
      <c r="AHO31" s="33"/>
      <c r="AHP31" s="33"/>
      <c r="AHQ31" s="33"/>
      <c r="AHR31" s="33"/>
      <c r="AHS31" s="33"/>
      <c r="AHT31" s="33"/>
      <c r="AHU31" s="33"/>
      <c r="AHV31" s="33"/>
      <c r="AHW31" s="33"/>
      <c r="AHX31" s="33"/>
      <c r="AHY31" s="33"/>
      <c r="AHZ31" s="33"/>
      <c r="AIA31" s="33"/>
      <c r="AIB31" s="33"/>
      <c r="AIC31" s="33"/>
      <c r="AID31" s="33"/>
      <c r="AIE31" s="33"/>
      <c r="AIF31" s="33"/>
      <c r="AIG31" s="33"/>
      <c r="AIH31" s="33"/>
      <c r="AII31" s="33"/>
      <c r="AIJ31" s="33"/>
      <c r="AIK31" s="33"/>
      <c r="AIL31" s="33"/>
      <c r="AIM31" s="33"/>
      <c r="AIN31" s="33"/>
      <c r="AIO31" s="33"/>
      <c r="AIP31" s="33"/>
      <c r="AIQ31" s="33"/>
      <c r="AIR31" s="33"/>
      <c r="AIS31" s="33"/>
      <c r="AIT31" s="33"/>
      <c r="AIU31" s="33"/>
      <c r="AIV31" s="33"/>
      <c r="AIW31" s="33"/>
      <c r="AIX31" s="33"/>
      <c r="AIY31" s="33"/>
      <c r="AIZ31" s="33"/>
      <c r="AJA31" s="33"/>
      <c r="AJB31" s="33"/>
      <c r="AJC31" s="33"/>
      <c r="AJD31" s="33"/>
      <c r="AJE31" s="33"/>
      <c r="AJF31" s="33"/>
      <c r="AJG31" s="33"/>
      <c r="AJH31" s="33"/>
      <c r="AJI31" s="33"/>
      <c r="AJJ31" s="33"/>
      <c r="AJK31" s="33"/>
      <c r="AJL31" s="33"/>
      <c r="AJM31" s="33"/>
      <c r="AJN31" s="33"/>
      <c r="AJO31" s="33"/>
      <c r="AJP31" s="33"/>
      <c r="AJQ31" s="33"/>
      <c r="AJR31" s="33"/>
      <c r="AJS31" s="33"/>
      <c r="AJT31" s="33"/>
      <c r="AJU31" s="33"/>
      <c r="AJV31" s="33"/>
      <c r="AJW31" s="33"/>
      <c r="AJX31" s="33"/>
      <c r="AJY31" s="33"/>
      <c r="AJZ31" s="33"/>
      <c r="AKA31" s="33"/>
      <c r="AKB31" s="33"/>
      <c r="AKC31" s="33"/>
      <c r="AKD31" s="33"/>
      <c r="AKE31" s="33"/>
      <c r="AKF31" s="33"/>
      <c r="AKG31" s="33"/>
      <c r="AKH31" s="33"/>
      <c r="AKI31" s="33"/>
      <c r="AKJ31" s="33"/>
      <c r="AKK31" s="33"/>
      <c r="AKL31" s="33"/>
      <c r="AKM31" s="33"/>
      <c r="AKN31" s="33"/>
      <c r="AKO31" s="33"/>
      <c r="AKP31" s="33"/>
      <c r="AKQ31" s="33"/>
      <c r="AKR31" s="33"/>
      <c r="AKS31" s="33"/>
      <c r="AKT31" s="33"/>
      <c r="AKU31" s="33"/>
      <c r="AKV31" s="33"/>
      <c r="AKW31" s="33"/>
      <c r="AKX31" s="33"/>
      <c r="AKY31" s="33"/>
      <c r="AKZ31" s="33"/>
      <c r="ALA31" s="33"/>
      <c r="ALB31" s="33"/>
      <c r="ALC31" s="33"/>
      <c r="ALD31" s="33"/>
      <c r="ALE31" s="33"/>
      <c r="ALF31" s="33"/>
      <c r="ALG31" s="33"/>
      <c r="ALH31" s="33"/>
      <c r="ALI31" s="33"/>
      <c r="ALJ31" s="33"/>
      <c r="ALK31" s="33"/>
      <c r="ALL31" s="33"/>
      <c r="ALM31" s="33"/>
      <c r="ALN31" s="33"/>
      <c r="ALO31" s="33"/>
      <c r="ALP31" s="33"/>
      <c r="ALQ31" s="33"/>
      <c r="ALR31" s="33"/>
      <c r="ALS31" s="33"/>
      <c r="ALT31" s="33"/>
      <c r="ALU31" s="33"/>
      <c r="ALV31" s="33"/>
      <c r="ALW31" s="33"/>
      <c r="ALX31" s="33"/>
      <c r="ALY31" s="33"/>
      <c r="ALZ31" s="33"/>
      <c r="AMA31" s="33"/>
    </row>
    <row r="32" spans="1:1015" s="65" customFormat="1" ht="15.75" x14ac:dyDescent="0.2">
      <c r="A32" s="38" t="s">
        <v>128</v>
      </c>
      <c r="B32" s="72">
        <v>912</v>
      </c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  <c r="IW32" s="33"/>
      <c r="IX32" s="33"/>
      <c r="IY32" s="33"/>
      <c r="IZ32" s="33"/>
      <c r="JA32" s="33"/>
      <c r="JB32" s="33"/>
      <c r="JC32" s="33"/>
      <c r="JD32" s="33"/>
      <c r="JE32" s="33"/>
      <c r="JF32" s="33"/>
      <c r="JG32" s="33"/>
      <c r="JH32" s="33"/>
      <c r="JI32" s="33"/>
      <c r="JJ32" s="33"/>
      <c r="JK32" s="33"/>
      <c r="JL32" s="33"/>
      <c r="JM32" s="33"/>
      <c r="JN32" s="33"/>
      <c r="JO32" s="33"/>
      <c r="JP32" s="33"/>
      <c r="JQ32" s="33"/>
      <c r="JR32" s="33"/>
      <c r="JS32" s="33"/>
      <c r="JT32" s="33"/>
      <c r="JU32" s="33"/>
      <c r="JV32" s="33"/>
      <c r="JW32" s="33"/>
      <c r="JX32" s="33"/>
      <c r="JY32" s="33"/>
      <c r="JZ32" s="33"/>
      <c r="KA32" s="33"/>
      <c r="KB32" s="33"/>
      <c r="KC32" s="33"/>
      <c r="KD32" s="33"/>
      <c r="KE32" s="33"/>
      <c r="KF32" s="33"/>
      <c r="KG32" s="33"/>
      <c r="KH32" s="33"/>
      <c r="KI32" s="33"/>
      <c r="KJ32" s="33"/>
      <c r="KK32" s="33"/>
      <c r="KL32" s="33"/>
      <c r="KM32" s="33"/>
      <c r="KN32" s="33"/>
      <c r="KO32" s="33"/>
      <c r="KP32" s="33"/>
      <c r="KQ32" s="33"/>
      <c r="KR32" s="33"/>
      <c r="KS32" s="33"/>
      <c r="KT32" s="33"/>
      <c r="KU32" s="33"/>
      <c r="KV32" s="33"/>
      <c r="KW32" s="33"/>
      <c r="KX32" s="33"/>
      <c r="KY32" s="33"/>
      <c r="KZ32" s="33"/>
      <c r="LA32" s="33"/>
      <c r="LB32" s="33"/>
      <c r="LC32" s="33"/>
      <c r="LD32" s="33"/>
      <c r="LE32" s="33"/>
      <c r="LF32" s="33"/>
      <c r="LG32" s="33"/>
      <c r="LH32" s="33"/>
      <c r="LI32" s="33"/>
      <c r="LJ32" s="33"/>
      <c r="LK32" s="33"/>
      <c r="LL32" s="33"/>
      <c r="LM32" s="33"/>
      <c r="LN32" s="33"/>
      <c r="LO32" s="33"/>
      <c r="LP32" s="33"/>
      <c r="LQ32" s="33"/>
      <c r="LR32" s="33"/>
      <c r="LS32" s="33"/>
      <c r="LT32" s="33"/>
      <c r="LU32" s="33"/>
      <c r="LV32" s="33"/>
      <c r="LW32" s="33"/>
      <c r="LX32" s="33"/>
      <c r="LY32" s="33"/>
      <c r="LZ32" s="33"/>
      <c r="MA32" s="33"/>
      <c r="MB32" s="33"/>
      <c r="MC32" s="33"/>
      <c r="MD32" s="33"/>
      <c r="ME32" s="33"/>
      <c r="MF32" s="33"/>
      <c r="MG32" s="33"/>
      <c r="MH32" s="33"/>
      <c r="MI32" s="33"/>
      <c r="MJ32" s="33"/>
      <c r="MK32" s="33"/>
      <c r="ML32" s="33"/>
      <c r="MM32" s="33"/>
      <c r="MN32" s="33"/>
      <c r="MO32" s="33"/>
      <c r="MP32" s="33"/>
      <c r="MQ32" s="33"/>
      <c r="MR32" s="33"/>
      <c r="MS32" s="33"/>
      <c r="MT32" s="33"/>
      <c r="MU32" s="33"/>
      <c r="MV32" s="33"/>
      <c r="MW32" s="33"/>
      <c r="MX32" s="33"/>
      <c r="MY32" s="33"/>
      <c r="MZ32" s="33"/>
      <c r="NA32" s="33"/>
      <c r="NB32" s="33"/>
      <c r="NC32" s="33"/>
      <c r="ND32" s="33"/>
      <c r="NE32" s="33"/>
      <c r="NF32" s="33"/>
      <c r="NG32" s="33"/>
      <c r="NH32" s="33"/>
      <c r="NI32" s="33"/>
      <c r="NJ32" s="33"/>
      <c r="NK32" s="33"/>
      <c r="NL32" s="33"/>
      <c r="NM32" s="33"/>
      <c r="NN32" s="33"/>
      <c r="NO32" s="33"/>
      <c r="NP32" s="33"/>
      <c r="NQ32" s="33"/>
      <c r="NR32" s="33"/>
      <c r="NS32" s="33"/>
      <c r="NT32" s="33"/>
      <c r="NU32" s="33"/>
      <c r="NV32" s="33"/>
      <c r="NW32" s="33"/>
      <c r="NX32" s="33"/>
      <c r="NY32" s="33"/>
      <c r="NZ32" s="33"/>
      <c r="OA32" s="33"/>
      <c r="OB32" s="33"/>
      <c r="OC32" s="33"/>
      <c r="OD32" s="33"/>
      <c r="OE32" s="33"/>
      <c r="OF32" s="33"/>
      <c r="OG32" s="33"/>
      <c r="OH32" s="33"/>
      <c r="OI32" s="33"/>
      <c r="OJ32" s="33"/>
      <c r="OK32" s="33"/>
      <c r="OL32" s="33"/>
      <c r="OM32" s="33"/>
      <c r="ON32" s="33"/>
      <c r="OO32" s="33"/>
      <c r="OP32" s="33"/>
      <c r="OQ32" s="33"/>
      <c r="OR32" s="33"/>
      <c r="OS32" s="33"/>
      <c r="OT32" s="33"/>
      <c r="OU32" s="33"/>
      <c r="OV32" s="33"/>
      <c r="OW32" s="33"/>
      <c r="OX32" s="33"/>
      <c r="OY32" s="33"/>
      <c r="OZ32" s="33"/>
      <c r="PA32" s="33"/>
      <c r="PB32" s="33"/>
      <c r="PC32" s="33"/>
      <c r="PD32" s="33"/>
      <c r="PE32" s="33"/>
      <c r="PF32" s="33"/>
      <c r="PG32" s="33"/>
      <c r="PH32" s="33"/>
      <c r="PI32" s="33"/>
      <c r="PJ32" s="33"/>
      <c r="PK32" s="33"/>
      <c r="PL32" s="33"/>
      <c r="PM32" s="33"/>
      <c r="PN32" s="33"/>
      <c r="PO32" s="33"/>
      <c r="PP32" s="33"/>
      <c r="PQ32" s="33"/>
      <c r="PR32" s="33"/>
      <c r="PS32" s="33"/>
      <c r="PT32" s="33"/>
      <c r="PU32" s="33"/>
      <c r="PV32" s="33"/>
      <c r="PW32" s="33"/>
      <c r="PX32" s="33"/>
      <c r="PY32" s="33"/>
      <c r="PZ32" s="33"/>
      <c r="QA32" s="33"/>
      <c r="QB32" s="33"/>
      <c r="QC32" s="33"/>
      <c r="QD32" s="33"/>
      <c r="QE32" s="33"/>
      <c r="QF32" s="33"/>
      <c r="QG32" s="33"/>
      <c r="QH32" s="33"/>
      <c r="QI32" s="33"/>
      <c r="QJ32" s="33"/>
      <c r="QK32" s="33"/>
      <c r="QL32" s="33"/>
      <c r="QM32" s="33"/>
      <c r="QN32" s="33"/>
      <c r="QO32" s="33"/>
      <c r="QP32" s="33"/>
      <c r="QQ32" s="33"/>
      <c r="QR32" s="33"/>
      <c r="QS32" s="33"/>
      <c r="QT32" s="33"/>
      <c r="QU32" s="33"/>
      <c r="QV32" s="33"/>
      <c r="QW32" s="33"/>
      <c r="QX32" s="33"/>
      <c r="QY32" s="33"/>
      <c r="QZ32" s="33"/>
      <c r="RA32" s="33"/>
      <c r="RB32" s="33"/>
      <c r="RC32" s="33"/>
      <c r="RD32" s="33"/>
      <c r="RE32" s="33"/>
      <c r="RF32" s="33"/>
      <c r="RG32" s="33"/>
      <c r="RH32" s="33"/>
      <c r="RI32" s="33"/>
      <c r="RJ32" s="33"/>
      <c r="RK32" s="33"/>
      <c r="RL32" s="33"/>
      <c r="RM32" s="33"/>
      <c r="RN32" s="33"/>
      <c r="RO32" s="33"/>
      <c r="RP32" s="33"/>
      <c r="RQ32" s="33"/>
      <c r="RR32" s="33"/>
      <c r="RS32" s="33"/>
      <c r="RT32" s="33"/>
      <c r="RU32" s="33"/>
      <c r="RV32" s="33"/>
      <c r="RW32" s="33"/>
      <c r="RX32" s="33"/>
      <c r="RY32" s="33"/>
      <c r="RZ32" s="33"/>
      <c r="SA32" s="33"/>
      <c r="SB32" s="33"/>
      <c r="SC32" s="33"/>
      <c r="SD32" s="33"/>
      <c r="SE32" s="33"/>
      <c r="SF32" s="33"/>
      <c r="SG32" s="33"/>
      <c r="SH32" s="33"/>
      <c r="SI32" s="33"/>
      <c r="SJ32" s="33"/>
      <c r="SK32" s="33"/>
      <c r="SL32" s="33"/>
      <c r="SM32" s="33"/>
      <c r="SN32" s="33"/>
      <c r="SO32" s="33"/>
      <c r="SP32" s="33"/>
      <c r="SQ32" s="33"/>
      <c r="SR32" s="33"/>
      <c r="SS32" s="33"/>
      <c r="ST32" s="33"/>
      <c r="SU32" s="33"/>
      <c r="SV32" s="33"/>
      <c r="SW32" s="33"/>
      <c r="SX32" s="33"/>
      <c r="SY32" s="33"/>
      <c r="SZ32" s="33"/>
      <c r="TA32" s="33"/>
      <c r="TB32" s="33"/>
      <c r="TC32" s="33"/>
      <c r="TD32" s="33"/>
      <c r="TE32" s="33"/>
      <c r="TF32" s="33"/>
      <c r="TG32" s="33"/>
      <c r="TH32" s="33"/>
      <c r="TI32" s="33"/>
      <c r="TJ32" s="33"/>
      <c r="TK32" s="33"/>
      <c r="TL32" s="33"/>
      <c r="TM32" s="33"/>
      <c r="TN32" s="33"/>
      <c r="TO32" s="33"/>
      <c r="TP32" s="33"/>
      <c r="TQ32" s="33"/>
      <c r="TR32" s="33"/>
      <c r="TS32" s="33"/>
      <c r="TT32" s="33"/>
      <c r="TU32" s="33"/>
      <c r="TV32" s="33"/>
      <c r="TW32" s="33"/>
      <c r="TX32" s="33"/>
      <c r="TY32" s="33"/>
      <c r="TZ32" s="33"/>
      <c r="UA32" s="33"/>
      <c r="UB32" s="33"/>
      <c r="UC32" s="33"/>
      <c r="UD32" s="33"/>
      <c r="UE32" s="33"/>
      <c r="UF32" s="33"/>
      <c r="UG32" s="33"/>
      <c r="UH32" s="33"/>
      <c r="UI32" s="33"/>
      <c r="UJ32" s="33"/>
      <c r="UK32" s="33"/>
      <c r="UL32" s="33"/>
      <c r="UM32" s="33"/>
      <c r="UN32" s="33"/>
      <c r="UO32" s="33"/>
      <c r="UP32" s="33"/>
      <c r="UQ32" s="33"/>
      <c r="UR32" s="33"/>
      <c r="US32" s="33"/>
      <c r="UT32" s="33"/>
      <c r="UU32" s="33"/>
      <c r="UV32" s="33"/>
      <c r="UW32" s="33"/>
      <c r="UX32" s="33"/>
      <c r="UY32" s="33"/>
      <c r="UZ32" s="33"/>
      <c r="VA32" s="33"/>
      <c r="VB32" s="33"/>
      <c r="VC32" s="33"/>
      <c r="VD32" s="33"/>
      <c r="VE32" s="33"/>
      <c r="VF32" s="33"/>
      <c r="VG32" s="33"/>
      <c r="VH32" s="33"/>
      <c r="VI32" s="33"/>
      <c r="VJ32" s="33"/>
      <c r="VK32" s="33"/>
      <c r="VL32" s="33"/>
      <c r="VM32" s="33"/>
      <c r="VN32" s="33"/>
      <c r="VO32" s="33"/>
      <c r="VP32" s="33"/>
      <c r="VQ32" s="33"/>
      <c r="VR32" s="33"/>
      <c r="VS32" s="33"/>
      <c r="VT32" s="33"/>
      <c r="VU32" s="33"/>
      <c r="VV32" s="33"/>
      <c r="VW32" s="33"/>
      <c r="VX32" s="33"/>
      <c r="VY32" s="33"/>
      <c r="VZ32" s="33"/>
      <c r="WA32" s="33"/>
      <c r="WB32" s="33"/>
      <c r="WC32" s="33"/>
      <c r="WD32" s="33"/>
      <c r="WE32" s="33"/>
      <c r="WF32" s="33"/>
      <c r="WG32" s="33"/>
      <c r="WH32" s="33"/>
      <c r="WI32" s="33"/>
      <c r="WJ32" s="33"/>
      <c r="WK32" s="33"/>
      <c r="WL32" s="33"/>
      <c r="WM32" s="33"/>
      <c r="WN32" s="33"/>
      <c r="WO32" s="33"/>
      <c r="WP32" s="33"/>
      <c r="WQ32" s="33"/>
      <c r="WR32" s="33"/>
      <c r="WS32" s="33"/>
      <c r="WT32" s="33"/>
      <c r="WU32" s="33"/>
      <c r="WV32" s="33"/>
      <c r="WW32" s="33"/>
      <c r="WX32" s="33"/>
      <c r="WY32" s="33"/>
      <c r="WZ32" s="33"/>
      <c r="XA32" s="33"/>
      <c r="XB32" s="33"/>
      <c r="XC32" s="33"/>
      <c r="XD32" s="33"/>
      <c r="XE32" s="33"/>
      <c r="XF32" s="33"/>
      <c r="XG32" s="33"/>
      <c r="XH32" s="33"/>
      <c r="XI32" s="33"/>
      <c r="XJ32" s="33"/>
      <c r="XK32" s="33"/>
      <c r="XL32" s="33"/>
      <c r="XM32" s="33"/>
      <c r="XN32" s="33"/>
      <c r="XO32" s="33"/>
      <c r="XP32" s="33"/>
      <c r="XQ32" s="33"/>
      <c r="XR32" s="33"/>
      <c r="XS32" s="33"/>
      <c r="XT32" s="33"/>
      <c r="XU32" s="33"/>
      <c r="XV32" s="33"/>
      <c r="XW32" s="33"/>
      <c r="XX32" s="33"/>
      <c r="XY32" s="33"/>
      <c r="XZ32" s="33"/>
      <c r="YA32" s="33"/>
      <c r="YB32" s="33"/>
      <c r="YC32" s="33"/>
      <c r="YD32" s="33"/>
      <c r="YE32" s="33"/>
      <c r="YF32" s="33"/>
      <c r="YG32" s="33"/>
      <c r="YH32" s="33"/>
      <c r="YI32" s="33"/>
      <c r="YJ32" s="33"/>
      <c r="YK32" s="33"/>
      <c r="YL32" s="33"/>
      <c r="YM32" s="33"/>
      <c r="YN32" s="33"/>
      <c r="YO32" s="33"/>
      <c r="YP32" s="33"/>
      <c r="YQ32" s="33"/>
      <c r="YR32" s="33"/>
      <c r="YS32" s="33"/>
      <c r="YT32" s="33"/>
      <c r="YU32" s="33"/>
      <c r="YV32" s="33"/>
      <c r="YW32" s="33"/>
      <c r="YX32" s="33"/>
      <c r="YY32" s="33"/>
      <c r="YZ32" s="33"/>
      <c r="ZA32" s="33"/>
      <c r="ZB32" s="33"/>
      <c r="ZC32" s="33"/>
      <c r="ZD32" s="33"/>
      <c r="ZE32" s="33"/>
      <c r="ZF32" s="33"/>
      <c r="ZG32" s="33"/>
      <c r="ZH32" s="33"/>
      <c r="ZI32" s="33"/>
      <c r="ZJ32" s="33"/>
      <c r="ZK32" s="33"/>
      <c r="ZL32" s="33"/>
      <c r="ZM32" s="33"/>
      <c r="ZN32" s="33"/>
      <c r="ZO32" s="33"/>
      <c r="ZP32" s="33"/>
      <c r="ZQ32" s="33"/>
      <c r="ZR32" s="33"/>
      <c r="ZS32" s="33"/>
      <c r="ZT32" s="33"/>
      <c r="ZU32" s="33"/>
      <c r="ZV32" s="33"/>
      <c r="ZW32" s="33"/>
      <c r="ZX32" s="33"/>
      <c r="ZY32" s="33"/>
      <c r="ZZ32" s="33"/>
      <c r="AAA32" s="33"/>
      <c r="AAB32" s="33"/>
      <c r="AAC32" s="33"/>
      <c r="AAD32" s="33"/>
      <c r="AAE32" s="33"/>
      <c r="AAF32" s="33"/>
      <c r="AAG32" s="33"/>
      <c r="AAH32" s="33"/>
      <c r="AAI32" s="33"/>
      <c r="AAJ32" s="33"/>
      <c r="AAK32" s="33"/>
      <c r="AAL32" s="33"/>
      <c r="AAM32" s="33"/>
      <c r="AAN32" s="33"/>
      <c r="AAO32" s="33"/>
      <c r="AAP32" s="33"/>
      <c r="AAQ32" s="33"/>
      <c r="AAR32" s="33"/>
      <c r="AAS32" s="33"/>
      <c r="AAT32" s="33"/>
      <c r="AAU32" s="33"/>
      <c r="AAV32" s="33"/>
      <c r="AAW32" s="33"/>
      <c r="AAX32" s="33"/>
      <c r="AAY32" s="33"/>
      <c r="AAZ32" s="33"/>
      <c r="ABA32" s="33"/>
      <c r="ABB32" s="33"/>
      <c r="ABC32" s="33"/>
      <c r="ABD32" s="33"/>
      <c r="ABE32" s="33"/>
      <c r="ABF32" s="33"/>
      <c r="ABG32" s="33"/>
      <c r="ABH32" s="33"/>
      <c r="ABI32" s="33"/>
      <c r="ABJ32" s="33"/>
      <c r="ABK32" s="33"/>
      <c r="ABL32" s="33"/>
      <c r="ABM32" s="33"/>
      <c r="ABN32" s="33"/>
      <c r="ABO32" s="33"/>
      <c r="ABP32" s="33"/>
      <c r="ABQ32" s="33"/>
      <c r="ABR32" s="33"/>
      <c r="ABS32" s="33"/>
      <c r="ABT32" s="33"/>
      <c r="ABU32" s="33"/>
      <c r="ABV32" s="33"/>
      <c r="ABW32" s="33"/>
      <c r="ABX32" s="33"/>
      <c r="ABY32" s="33"/>
      <c r="ABZ32" s="33"/>
      <c r="ACA32" s="33"/>
      <c r="ACB32" s="33"/>
      <c r="ACC32" s="33"/>
      <c r="ACD32" s="33"/>
      <c r="ACE32" s="33"/>
      <c r="ACF32" s="33"/>
      <c r="ACG32" s="33"/>
      <c r="ACH32" s="33"/>
      <c r="ACI32" s="33"/>
      <c r="ACJ32" s="33"/>
      <c r="ACK32" s="33"/>
      <c r="ACL32" s="33"/>
      <c r="ACM32" s="33"/>
      <c r="ACN32" s="33"/>
      <c r="ACO32" s="33"/>
      <c r="ACP32" s="33"/>
      <c r="ACQ32" s="33"/>
      <c r="ACR32" s="33"/>
      <c r="ACS32" s="33"/>
      <c r="ACT32" s="33"/>
      <c r="ACU32" s="33"/>
      <c r="ACV32" s="33"/>
      <c r="ACW32" s="33"/>
      <c r="ACX32" s="33"/>
      <c r="ACY32" s="33"/>
      <c r="ACZ32" s="33"/>
      <c r="ADA32" s="33"/>
      <c r="ADB32" s="33"/>
      <c r="ADC32" s="33"/>
      <c r="ADD32" s="33"/>
      <c r="ADE32" s="33"/>
      <c r="ADF32" s="33"/>
      <c r="ADG32" s="33"/>
      <c r="ADH32" s="33"/>
      <c r="ADI32" s="33"/>
      <c r="ADJ32" s="33"/>
      <c r="ADK32" s="33"/>
      <c r="ADL32" s="33"/>
      <c r="ADM32" s="33"/>
      <c r="ADN32" s="33"/>
      <c r="ADO32" s="33"/>
      <c r="ADP32" s="33"/>
      <c r="ADQ32" s="33"/>
      <c r="ADR32" s="33"/>
      <c r="ADS32" s="33"/>
      <c r="ADT32" s="33"/>
      <c r="ADU32" s="33"/>
      <c r="ADV32" s="33"/>
      <c r="ADW32" s="33"/>
      <c r="ADX32" s="33"/>
      <c r="ADY32" s="33"/>
      <c r="ADZ32" s="33"/>
      <c r="AEA32" s="33"/>
      <c r="AEB32" s="33"/>
      <c r="AEC32" s="33"/>
      <c r="AED32" s="33"/>
      <c r="AEE32" s="33"/>
      <c r="AEF32" s="33"/>
      <c r="AEG32" s="33"/>
      <c r="AEH32" s="33"/>
      <c r="AEI32" s="33"/>
      <c r="AEJ32" s="33"/>
      <c r="AEK32" s="33"/>
      <c r="AEL32" s="33"/>
      <c r="AEM32" s="33"/>
      <c r="AEN32" s="33"/>
      <c r="AEO32" s="33"/>
      <c r="AEP32" s="33"/>
      <c r="AEQ32" s="33"/>
      <c r="AER32" s="33"/>
      <c r="AES32" s="33"/>
      <c r="AET32" s="33"/>
      <c r="AEU32" s="33"/>
      <c r="AEV32" s="33"/>
      <c r="AEW32" s="33"/>
      <c r="AEX32" s="33"/>
      <c r="AEY32" s="33"/>
      <c r="AEZ32" s="33"/>
      <c r="AFA32" s="33"/>
      <c r="AFB32" s="33"/>
      <c r="AFC32" s="33"/>
      <c r="AFD32" s="33"/>
      <c r="AFE32" s="33"/>
      <c r="AFF32" s="33"/>
      <c r="AFG32" s="33"/>
      <c r="AFH32" s="33"/>
      <c r="AFI32" s="33"/>
      <c r="AFJ32" s="33"/>
      <c r="AFK32" s="33"/>
      <c r="AFL32" s="33"/>
      <c r="AFM32" s="33"/>
      <c r="AFN32" s="33"/>
      <c r="AFO32" s="33"/>
      <c r="AFP32" s="33"/>
      <c r="AFQ32" s="33"/>
      <c r="AFR32" s="33"/>
      <c r="AFS32" s="33"/>
      <c r="AFT32" s="33"/>
      <c r="AFU32" s="33"/>
      <c r="AFV32" s="33"/>
      <c r="AFW32" s="33"/>
      <c r="AFX32" s="33"/>
      <c r="AFY32" s="33"/>
      <c r="AFZ32" s="33"/>
      <c r="AGA32" s="33"/>
      <c r="AGB32" s="33"/>
      <c r="AGC32" s="33"/>
      <c r="AGD32" s="33"/>
      <c r="AGE32" s="33"/>
      <c r="AGF32" s="33"/>
      <c r="AGG32" s="33"/>
      <c r="AGH32" s="33"/>
      <c r="AGI32" s="33"/>
      <c r="AGJ32" s="33"/>
      <c r="AGK32" s="33"/>
      <c r="AGL32" s="33"/>
      <c r="AGM32" s="33"/>
      <c r="AGN32" s="33"/>
      <c r="AGO32" s="33"/>
      <c r="AGP32" s="33"/>
      <c r="AGQ32" s="33"/>
      <c r="AGR32" s="33"/>
      <c r="AGS32" s="33"/>
      <c r="AGT32" s="33"/>
      <c r="AGU32" s="33"/>
      <c r="AGV32" s="33"/>
      <c r="AGW32" s="33"/>
      <c r="AGX32" s="33"/>
      <c r="AGY32" s="33"/>
      <c r="AGZ32" s="33"/>
      <c r="AHA32" s="33"/>
      <c r="AHB32" s="33"/>
      <c r="AHC32" s="33"/>
      <c r="AHD32" s="33"/>
      <c r="AHE32" s="33"/>
      <c r="AHF32" s="33"/>
      <c r="AHG32" s="33"/>
      <c r="AHH32" s="33"/>
      <c r="AHI32" s="33"/>
      <c r="AHJ32" s="33"/>
      <c r="AHK32" s="33"/>
      <c r="AHL32" s="33"/>
      <c r="AHM32" s="33"/>
      <c r="AHN32" s="33"/>
      <c r="AHO32" s="33"/>
      <c r="AHP32" s="33"/>
      <c r="AHQ32" s="33"/>
      <c r="AHR32" s="33"/>
      <c r="AHS32" s="33"/>
      <c r="AHT32" s="33"/>
      <c r="AHU32" s="33"/>
      <c r="AHV32" s="33"/>
      <c r="AHW32" s="33"/>
      <c r="AHX32" s="33"/>
      <c r="AHY32" s="33"/>
      <c r="AHZ32" s="33"/>
      <c r="AIA32" s="33"/>
      <c r="AIB32" s="33"/>
      <c r="AIC32" s="33"/>
      <c r="AID32" s="33"/>
      <c r="AIE32" s="33"/>
      <c r="AIF32" s="33"/>
      <c r="AIG32" s="33"/>
      <c r="AIH32" s="33"/>
      <c r="AII32" s="33"/>
      <c r="AIJ32" s="33"/>
      <c r="AIK32" s="33"/>
      <c r="AIL32" s="33"/>
      <c r="AIM32" s="33"/>
      <c r="AIN32" s="33"/>
      <c r="AIO32" s="33"/>
      <c r="AIP32" s="33"/>
      <c r="AIQ32" s="33"/>
      <c r="AIR32" s="33"/>
      <c r="AIS32" s="33"/>
      <c r="AIT32" s="33"/>
      <c r="AIU32" s="33"/>
      <c r="AIV32" s="33"/>
      <c r="AIW32" s="33"/>
      <c r="AIX32" s="33"/>
      <c r="AIY32" s="33"/>
      <c r="AIZ32" s="33"/>
      <c r="AJA32" s="33"/>
      <c r="AJB32" s="33"/>
      <c r="AJC32" s="33"/>
      <c r="AJD32" s="33"/>
      <c r="AJE32" s="33"/>
      <c r="AJF32" s="33"/>
      <c r="AJG32" s="33"/>
      <c r="AJH32" s="33"/>
      <c r="AJI32" s="33"/>
      <c r="AJJ32" s="33"/>
      <c r="AJK32" s="33"/>
      <c r="AJL32" s="33"/>
      <c r="AJM32" s="33"/>
      <c r="AJN32" s="33"/>
      <c r="AJO32" s="33"/>
      <c r="AJP32" s="33"/>
      <c r="AJQ32" s="33"/>
      <c r="AJR32" s="33"/>
      <c r="AJS32" s="33"/>
      <c r="AJT32" s="33"/>
      <c r="AJU32" s="33"/>
      <c r="AJV32" s="33"/>
      <c r="AJW32" s="33"/>
      <c r="AJX32" s="33"/>
      <c r="AJY32" s="33"/>
      <c r="AJZ32" s="33"/>
      <c r="AKA32" s="33"/>
      <c r="AKB32" s="33"/>
      <c r="AKC32" s="33"/>
      <c r="AKD32" s="33"/>
      <c r="AKE32" s="33"/>
      <c r="AKF32" s="33"/>
      <c r="AKG32" s="33"/>
      <c r="AKH32" s="33"/>
      <c r="AKI32" s="33"/>
      <c r="AKJ32" s="33"/>
      <c r="AKK32" s="33"/>
      <c r="AKL32" s="33"/>
      <c r="AKM32" s="33"/>
      <c r="AKN32" s="33"/>
      <c r="AKO32" s="33"/>
      <c r="AKP32" s="33"/>
      <c r="AKQ32" s="33"/>
      <c r="AKR32" s="33"/>
      <c r="AKS32" s="33"/>
      <c r="AKT32" s="33"/>
      <c r="AKU32" s="33"/>
      <c r="AKV32" s="33"/>
      <c r="AKW32" s="33"/>
      <c r="AKX32" s="33"/>
      <c r="AKY32" s="33"/>
      <c r="AKZ32" s="33"/>
      <c r="ALA32" s="33"/>
      <c r="ALB32" s="33"/>
      <c r="ALC32" s="33"/>
      <c r="ALD32" s="33"/>
      <c r="ALE32" s="33"/>
      <c r="ALF32" s="33"/>
      <c r="ALG32" s="33"/>
      <c r="ALH32" s="33"/>
      <c r="ALI32" s="33"/>
      <c r="ALJ32" s="33"/>
      <c r="ALK32" s="33"/>
      <c r="ALL32" s="33"/>
      <c r="ALM32" s="33"/>
      <c r="ALN32" s="33"/>
      <c r="ALO32" s="33"/>
      <c r="ALP32" s="33"/>
      <c r="ALQ32" s="33"/>
      <c r="ALR32" s="33"/>
      <c r="ALS32" s="33"/>
      <c r="ALT32" s="33"/>
      <c r="ALU32" s="33"/>
      <c r="ALV32" s="33"/>
      <c r="ALW32" s="33"/>
      <c r="ALX32" s="33"/>
      <c r="ALY32" s="33"/>
      <c r="ALZ32" s="33"/>
      <c r="AMA32" s="33"/>
    </row>
    <row r="33" spans="1:1015" s="65" customFormat="1" ht="15.75" x14ac:dyDescent="0.2">
      <c r="A33" s="79" t="s">
        <v>129</v>
      </c>
      <c r="B33" s="68">
        <v>913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  <c r="IW33" s="33"/>
      <c r="IX33" s="33"/>
      <c r="IY33" s="33"/>
      <c r="IZ33" s="33"/>
      <c r="JA33" s="33"/>
      <c r="JB33" s="33"/>
      <c r="JC33" s="33"/>
      <c r="JD33" s="33"/>
      <c r="JE33" s="33"/>
      <c r="JF33" s="33"/>
      <c r="JG33" s="33"/>
      <c r="JH33" s="33"/>
      <c r="JI33" s="33"/>
      <c r="JJ33" s="33"/>
      <c r="JK33" s="33"/>
      <c r="JL33" s="33"/>
      <c r="JM33" s="33"/>
      <c r="JN33" s="33"/>
      <c r="JO33" s="33"/>
      <c r="JP33" s="33"/>
      <c r="JQ33" s="33"/>
      <c r="JR33" s="33"/>
      <c r="JS33" s="33"/>
      <c r="JT33" s="33"/>
      <c r="JU33" s="33"/>
      <c r="JV33" s="33"/>
      <c r="JW33" s="33"/>
      <c r="JX33" s="33"/>
      <c r="JY33" s="33"/>
      <c r="JZ33" s="33"/>
      <c r="KA33" s="33"/>
      <c r="KB33" s="33"/>
      <c r="KC33" s="33"/>
      <c r="KD33" s="33"/>
      <c r="KE33" s="33"/>
      <c r="KF33" s="33"/>
      <c r="KG33" s="33"/>
      <c r="KH33" s="33"/>
      <c r="KI33" s="33"/>
      <c r="KJ33" s="33"/>
      <c r="KK33" s="33"/>
      <c r="KL33" s="33"/>
      <c r="KM33" s="33"/>
      <c r="KN33" s="33"/>
      <c r="KO33" s="33"/>
      <c r="KP33" s="33"/>
      <c r="KQ33" s="33"/>
      <c r="KR33" s="33"/>
      <c r="KS33" s="33"/>
      <c r="KT33" s="33"/>
      <c r="KU33" s="33"/>
      <c r="KV33" s="33"/>
      <c r="KW33" s="33"/>
      <c r="KX33" s="33"/>
      <c r="KY33" s="33"/>
      <c r="KZ33" s="33"/>
      <c r="LA33" s="33"/>
      <c r="LB33" s="33"/>
      <c r="LC33" s="33"/>
      <c r="LD33" s="33"/>
      <c r="LE33" s="33"/>
      <c r="LF33" s="33"/>
      <c r="LG33" s="33"/>
      <c r="LH33" s="33"/>
      <c r="LI33" s="33"/>
      <c r="LJ33" s="33"/>
      <c r="LK33" s="33"/>
      <c r="LL33" s="33"/>
      <c r="LM33" s="33"/>
      <c r="LN33" s="33"/>
      <c r="LO33" s="33"/>
      <c r="LP33" s="33"/>
      <c r="LQ33" s="33"/>
      <c r="LR33" s="33"/>
      <c r="LS33" s="33"/>
      <c r="LT33" s="33"/>
      <c r="LU33" s="33"/>
      <c r="LV33" s="33"/>
      <c r="LW33" s="33"/>
      <c r="LX33" s="33"/>
      <c r="LY33" s="33"/>
      <c r="LZ33" s="33"/>
      <c r="MA33" s="33"/>
      <c r="MB33" s="33"/>
      <c r="MC33" s="33"/>
      <c r="MD33" s="33"/>
      <c r="ME33" s="33"/>
      <c r="MF33" s="33"/>
      <c r="MG33" s="33"/>
      <c r="MH33" s="33"/>
      <c r="MI33" s="33"/>
      <c r="MJ33" s="33"/>
      <c r="MK33" s="33"/>
      <c r="ML33" s="33"/>
      <c r="MM33" s="33"/>
      <c r="MN33" s="33"/>
      <c r="MO33" s="33"/>
      <c r="MP33" s="33"/>
      <c r="MQ33" s="33"/>
      <c r="MR33" s="33"/>
      <c r="MS33" s="33"/>
      <c r="MT33" s="33"/>
      <c r="MU33" s="33"/>
      <c r="MV33" s="33"/>
      <c r="MW33" s="33"/>
      <c r="MX33" s="33"/>
      <c r="MY33" s="33"/>
      <c r="MZ33" s="33"/>
      <c r="NA33" s="33"/>
      <c r="NB33" s="33"/>
      <c r="NC33" s="33"/>
      <c r="ND33" s="33"/>
      <c r="NE33" s="33"/>
      <c r="NF33" s="33"/>
      <c r="NG33" s="33"/>
      <c r="NH33" s="33"/>
      <c r="NI33" s="33"/>
      <c r="NJ33" s="33"/>
      <c r="NK33" s="33"/>
      <c r="NL33" s="33"/>
      <c r="NM33" s="33"/>
      <c r="NN33" s="33"/>
      <c r="NO33" s="33"/>
      <c r="NP33" s="33"/>
      <c r="NQ33" s="33"/>
      <c r="NR33" s="33"/>
      <c r="NS33" s="33"/>
      <c r="NT33" s="33"/>
      <c r="NU33" s="33"/>
      <c r="NV33" s="33"/>
      <c r="NW33" s="33"/>
      <c r="NX33" s="33"/>
      <c r="NY33" s="33"/>
      <c r="NZ33" s="33"/>
      <c r="OA33" s="33"/>
      <c r="OB33" s="33"/>
      <c r="OC33" s="33"/>
      <c r="OD33" s="33"/>
      <c r="OE33" s="33"/>
      <c r="OF33" s="33"/>
      <c r="OG33" s="33"/>
      <c r="OH33" s="33"/>
      <c r="OI33" s="33"/>
      <c r="OJ33" s="33"/>
      <c r="OK33" s="33"/>
      <c r="OL33" s="33"/>
      <c r="OM33" s="33"/>
      <c r="ON33" s="33"/>
      <c r="OO33" s="33"/>
      <c r="OP33" s="33"/>
      <c r="OQ33" s="33"/>
      <c r="OR33" s="33"/>
      <c r="OS33" s="33"/>
      <c r="OT33" s="33"/>
      <c r="OU33" s="33"/>
      <c r="OV33" s="33"/>
      <c r="OW33" s="33"/>
      <c r="OX33" s="33"/>
      <c r="OY33" s="33"/>
      <c r="OZ33" s="33"/>
      <c r="PA33" s="33"/>
      <c r="PB33" s="33"/>
      <c r="PC33" s="33"/>
      <c r="PD33" s="33"/>
      <c r="PE33" s="33"/>
      <c r="PF33" s="33"/>
      <c r="PG33" s="33"/>
      <c r="PH33" s="33"/>
      <c r="PI33" s="33"/>
      <c r="PJ33" s="33"/>
      <c r="PK33" s="33"/>
      <c r="PL33" s="33"/>
      <c r="PM33" s="33"/>
      <c r="PN33" s="33"/>
      <c r="PO33" s="33"/>
      <c r="PP33" s="33"/>
      <c r="PQ33" s="33"/>
      <c r="PR33" s="33"/>
      <c r="PS33" s="33"/>
      <c r="PT33" s="33"/>
      <c r="PU33" s="33"/>
      <c r="PV33" s="33"/>
      <c r="PW33" s="33"/>
      <c r="PX33" s="33"/>
      <c r="PY33" s="33"/>
      <c r="PZ33" s="33"/>
      <c r="QA33" s="33"/>
      <c r="QB33" s="33"/>
      <c r="QC33" s="33"/>
      <c r="QD33" s="33"/>
      <c r="QE33" s="33"/>
      <c r="QF33" s="33"/>
      <c r="QG33" s="33"/>
      <c r="QH33" s="33"/>
      <c r="QI33" s="33"/>
      <c r="QJ33" s="33"/>
      <c r="QK33" s="33"/>
      <c r="QL33" s="33"/>
      <c r="QM33" s="33"/>
      <c r="QN33" s="33"/>
      <c r="QO33" s="33"/>
      <c r="QP33" s="33"/>
      <c r="QQ33" s="33"/>
      <c r="QR33" s="33"/>
      <c r="QS33" s="33"/>
      <c r="QT33" s="33"/>
      <c r="QU33" s="33"/>
      <c r="QV33" s="33"/>
      <c r="QW33" s="33"/>
      <c r="QX33" s="33"/>
      <c r="QY33" s="33"/>
      <c r="QZ33" s="33"/>
      <c r="RA33" s="33"/>
      <c r="RB33" s="33"/>
      <c r="RC33" s="33"/>
      <c r="RD33" s="33"/>
      <c r="RE33" s="33"/>
      <c r="RF33" s="33"/>
      <c r="RG33" s="33"/>
      <c r="RH33" s="33"/>
      <c r="RI33" s="33"/>
      <c r="RJ33" s="33"/>
      <c r="RK33" s="33"/>
      <c r="RL33" s="33"/>
      <c r="RM33" s="33"/>
      <c r="RN33" s="33"/>
      <c r="RO33" s="33"/>
      <c r="RP33" s="33"/>
      <c r="RQ33" s="33"/>
      <c r="RR33" s="33"/>
      <c r="RS33" s="33"/>
      <c r="RT33" s="33"/>
      <c r="RU33" s="33"/>
      <c r="RV33" s="33"/>
      <c r="RW33" s="33"/>
      <c r="RX33" s="33"/>
      <c r="RY33" s="33"/>
      <c r="RZ33" s="33"/>
      <c r="SA33" s="33"/>
      <c r="SB33" s="33"/>
      <c r="SC33" s="33"/>
      <c r="SD33" s="33"/>
      <c r="SE33" s="33"/>
      <c r="SF33" s="33"/>
      <c r="SG33" s="33"/>
      <c r="SH33" s="33"/>
      <c r="SI33" s="33"/>
      <c r="SJ33" s="33"/>
      <c r="SK33" s="33"/>
      <c r="SL33" s="33"/>
      <c r="SM33" s="33"/>
      <c r="SN33" s="33"/>
      <c r="SO33" s="33"/>
      <c r="SP33" s="33"/>
      <c r="SQ33" s="33"/>
      <c r="SR33" s="33"/>
      <c r="SS33" s="33"/>
      <c r="ST33" s="33"/>
      <c r="SU33" s="33"/>
      <c r="SV33" s="33"/>
      <c r="SW33" s="33"/>
      <c r="SX33" s="33"/>
      <c r="SY33" s="33"/>
      <c r="SZ33" s="33"/>
      <c r="TA33" s="33"/>
      <c r="TB33" s="33"/>
      <c r="TC33" s="33"/>
      <c r="TD33" s="33"/>
      <c r="TE33" s="33"/>
      <c r="TF33" s="33"/>
      <c r="TG33" s="33"/>
      <c r="TH33" s="33"/>
      <c r="TI33" s="33"/>
      <c r="TJ33" s="33"/>
      <c r="TK33" s="33"/>
      <c r="TL33" s="33"/>
      <c r="TM33" s="33"/>
      <c r="TN33" s="33"/>
      <c r="TO33" s="33"/>
      <c r="TP33" s="33"/>
      <c r="TQ33" s="33"/>
      <c r="TR33" s="33"/>
      <c r="TS33" s="33"/>
      <c r="TT33" s="33"/>
      <c r="TU33" s="33"/>
      <c r="TV33" s="33"/>
      <c r="TW33" s="33"/>
      <c r="TX33" s="33"/>
      <c r="TY33" s="33"/>
      <c r="TZ33" s="33"/>
      <c r="UA33" s="33"/>
      <c r="UB33" s="33"/>
      <c r="UC33" s="33"/>
      <c r="UD33" s="33"/>
      <c r="UE33" s="33"/>
      <c r="UF33" s="33"/>
      <c r="UG33" s="33"/>
      <c r="UH33" s="33"/>
      <c r="UI33" s="33"/>
      <c r="UJ33" s="33"/>
      <c r="UK33" s="33"/>
      <c r="UL33" s="33"/>
      <c r="UM33" s="33"/>
      <c r="UN33" s="33"/>
      <c r="UO33" s="33"/>
      <c r="UP33" s="33"/>
      <c r="UQ33" s="33"/>
      <c r="UR33" s="33"/>
      <c r="US33" s="33"/>
      <c r="UT33" s="33"/>
      <c r="UU33" s="33"/>
      <c r="UV33" s="33"/>
      <c r="UW33" s="33"/>
      <c r="UX33" s="33"/>
      <c r="UY33" s="33"/>
      <c r="UZ33" s="33"/>
      <c r="VA33" s="33"/>
      <c r="VB33" s="33"/>
      <c r="VC33" s="33"/>
      <c r="VD33" s="33"/>
      <c r="VE33" s="33"/>
      <c r="VF33" s="33"/>
      <c r="VG33" s="33"/>
      <c r="VH33" s="33"/>
      <c r="VI33" s="33"/>
      <c r="VJ33" s="33"/>
      <c r="VK33" s="33"/>
      <c r="VL33" s="33"/>
      <c r="VM33" s="33"/>
      <c r="VN33" s="33"/>
      <c r="VO33" s="33"/>
      <c r="VP33" s="33"/>
      <c r="VQ33" s="33"/>
      <c r="VR33" s="33"/>
      <c r="VS33" s="33"/>
      <c r="VT33" s="33"/>
      <c r="VU33" s="33"/>
      <c r="VV33" s="33"/>
      <c r="VW33" s="33"/>
      <c r="VX33" s="33"/>
      <c r="VY33" s="33"/>
      <c r="VZ33" s="33"/>
      <c r="WA33" s="33"/>
      <c r="WB33" s="33"/>
      <c r="WC33" s="33"/>
      <c r="WD33" s="33"/>
      <c r="WE33" s="33"/>
      <c r="WF33" s="33"/>
      <c r="WG33" s="33"/>
      <c r="WH33" s="33"/>
      <c r="WI33" s="33"/>
      <c r="WJ33" s="33"/>
      <c r="WK33" s="33"/>
      <c r="WL33" s="33"/>
      <c r="WM33" s="33"/>
      <c r="WN33" s="33"/>
      <c r="WO33" s="33"/>
      <c r="WP33" s="33"/>
      <c r="WQ33" s="33"/>
      <c r="WR33" s="33"/>
      <c r="WS33" s="33"/>
      <c r="WT33" s="33"/>
      <c r="WU33" s="33"/>
      <c r="WV33" s="33"/>
      <c r="WW33" s="33"/>
      <c r="WX33" s="33"/>
      <c r="WY33" s="33"/>
      <c r="WZ33" s="33"/>
      <c r="XA33" s="33"/>
      <c r="XB33" s="33"/>
      <c r="XC33" s="33"/>
      <c r="XD33" s="33"/>
      <c r="XE33" s="33"/>
      <c r="XF33" s="33"/>
      <c r="XG33" s="33"/>
      <c r="XH33" s="33"/>
      <c r="XI33" s="33"/>
      <c r="XJ33" s="33"/>
      <c r="XK33" s="33"/>
      <c r="XL33" s="33"/>
      <c r="XM33" s="33"/>
      <c r="XN33" s="33"/>
      <c r="XO33" s="33"/>
      <c r="XP33" s="33"/>
      <c r="XQ33" s="33"/>
      <c r="XR33" s="33"/>
      <c r="XS33" s="33"/>
      <c r="XT33" s="33"/>
      <c r="XU33" s="33"/>
      <c r="XV33" s="33"/>
      <c r="XW33" s="33"/>
      <c r="XX33" s="33"/>
      <c r="XY33" s="33"/>
      <c r="XZ33" s="33"/>
      <c r="YA33" s="33"/>
      <c r="YB33" s="33"/>
      <c r="YC33" s="33"/>
      <c r="YD33" s="33"/>
      <c r="YE33" s="33"/>
      <c r="YF33" s="33"/>
      <c r="YG33" s="33"/>
      <c r="YH33" s="33"/>
      <c r="YI33" s="33"/>
      <c r="YJ33" s="33"/>
      <c r="YK33" s="33"/>
      <c r="YL33" s="33"/>
      <c r="YM33" s="33"/>
      <c r="YN33" s="33"/>
      <c r="YO33" s="33"/>
      <c r="YP33" s="33"/>
      <c r="YQ33" s="33"/>
      <c r="YR33" s="33"/>
      <c r="YS33" s="33"/>
      <c r="YT33" s="33"/>
      <c r="YU33" s="33"/>
      <c r="YV33" s="33"/>
      <c r="YW33" s="33"/>
      <c r="YX33" s="33"/>
      <c r="YY33" s="33"/>
      <c r="YZ33" s="33"/>
      <c r="ZA33" s="33"/>
      <c r="ZB33" s="33"/>
      <c r="ZC33" s="33"/>
      <c r="ZD33" s="33"/>
      <c r="ZE33" s="33"/>
      <c r="ZF33" s="33"/>
      <c r="ZG33" s="33"/>
      <c r="ZH33" s="33"/>
      <c r="ZI33" s="33"/>
      <c r="ZJ33" s="33"/>
      <c r="ZK33" s="33"/>
      <c r="ZL33" s="33"/>
      <c r="ZM33" s="33"/>
      <c r="ZN33" s="33"/>
      <c r="ZO33" s="33"/>
      <c r="ZP33" s="33"/>
      <c r="ZQ33" s="33"/>
      <c r="ZR33" s="33"/>
      <c r="ZS33" s="33"/>
      <c r="ZT33" s="33"/>
      <c r="ZU33" s="33"/>
      <c r="ZV33" s="33"/>
      <c r="ZW33" s="33"/>
      <c r="ZX33" s="33"/>
      <c r="ZY33" s="33"/>
      <c r="ZZ33" s="33"/>
      <c r="AAA33" s="33"/>
      <c r="AAB33" s="33"/>
      <c r="AAC33" s="33"/>
      <c r="AAD33" s="33"/>
      <c r="AAE33" s="33"/>
      <c r="AAF33" s="33"/>
      <c r="AAG33" s="33"/>
      <c r="AAH33" s="33"/>
      <c r="AAI33" s="33"/>
      <c r="AAJ33" s="33"/>
      <c r="AAK33" s="33"/>
      <c r="AAL33" s="33"/>
      <c r="AAM33" s="33"/>
      <c r="AAN33" s="33"/>
      <c r="AAO33" s="33"/>
      <c r="AAP33" s="33"/>
      <c r="AAQ33" s="33"/>
      <c r="AAR33" s="33"/>
      <c r="AAS33" s="33"/>
      <c r="AAT33" s="33"/>
      <c r="AAU33" s="33"/>
      <c r="AAV33" s="33"/>
      <c r="AAW33" s="33"/>
      <c r="AAX33" s="33"/>
      <c r="AAY33" s="33"/>
      <c r="AAZ33" s="33"/>
      <c r="ABA33" s="33"/>
      <c r="ABB33" s="33"/>
      <c r="ABC33" s="33"/>
      <c r="ABD33" s="33"/>
      <c r="ABE33" s="33"/>
      <c r="ABF33" s="33"/>
      <c r="ABG33" s="33"/>
      <c r="ABH33" s="33"/>
      <c r="ABI33" s="33"/>
      <c r="ABJ33" s="33"/>
      <c r="ABK33" s="33"/>
      <c r="ABL33" s="33"/>
      <c r="ABM33" s="33"/>
      <c r="ABN33" s="33"/>
      <c r="ABO33" s="33"/>
      <c r="ABP33" s="33"/>
      <c r="ABQ33" s="33"/>
      <c r="ABR33" s="33"/>
      <c r="ABS33" s="33"/>
      <c r="ABT33" s="33"/>
      <c r="ABU33" s="33"/>
      <c r="ABV33" s="33"/>
      <c r="ABW33" s="33"/>
      <c r="ABX33" s="33"/>
      <c r="ABY33" s="33"/>
      <c r="ABZ33" s="33"/>
      <c r="ACA33" s="33"/>
      <c r="ACB33" s="33"/>
      <c r="ACC33" s="33"/>
      <c r="ACD33" s="33"/>
      <c r="ACE33" s="33"/>
      <c r="ACF33" s="33"/>
      <c r="ACG33" s="33"/>
      <c r="ACH33" s="33"/>
      <c r="ACI33" s="33"/>
      <c r="ACJ33" s="33"/>
      <c r="ACK33" s="33"/>
      <c r="ACL33" s="33"/>
      <c r="ACM33" s="33"/>
      <c r="ACN33" s="33"/>
      <c r="ACO33" s="33"/>
      <c r="ACP33" s="33"/>
      <c r="ACQ33" s="33"/>
      <c r="ACR33" s="33"/>
      <c r="ACS33" s="33"/>
      <c r="ACT33" s="33"/>
      <c r="ACU33" s="33"/>
      <c r="ACV33" s="33"/>
      <c r="ACW33" s="33"/>
      <c r="ACX33" s="33"/>
      <c r="ACY33" s="33"/>
      <c r="ACZ33" s="33"/>
      <c r="ADA33" s="33"/>
      <c r="ADB33" s="33"/>
      <c r="ADC33" s="33"/>
      <c r="ADD33" s="33"/>
      <c r="ADE33" s="33"/>
      <c r="ADF33" s="33"/>
      <c r="ADG33" s="33"/>
      <c r="ADH33" s="33"/>
      <c r="ADI33" s="33"/>
      <c r="ADJ33" s="33"/>
      <c r="ADK33" s="33"/>
      <c r="ADL33" s="33"/>
      <c r="ADM33" s="33"/>
      <c r="ADN33" s="33"/>
      <c r="ADO33" s="33"/>
      <c r="ADP33" s="33"/>
      <c r="ADQ33" s="33"/>
      <c r="ADR33" s="33"/>
      <c r="ADS33" s="33"/>
      <c r="ADT33" s="33"/>
      <c r="ADU33" s="33"/>
      <c r="ADV33" s="33"/>
      <c r="ADW33" s="33"/>
      <c r="ADX33" s="33"/>
      <c r="ADY33" s="33"/>
      <c r="ADZ33" s="33"/>
      <c r="AEA33" s="33"/>
      <c r="AEB33" s="33"/>
      <c r="AEC33" s="33"/>
      <c r="AED33" s="33"/>
      <c r="AEE33" s="33"/>
      <c r="AEF33" s="33"/>
      <c r="AEG33" s="33"/>
      <c r="AEH33" s="33"/>
      <c r="AEI33" s="33"/>
      <c r="AEJ33" s="33"/>
      <c r="AEK33" s="33"/>
      <c r="AEL33" s="33"/>
      <c r="AEM33" s="33"/>
      <c r="AEN33" s="33"/>
      <c r="AEO33" s="33"/>
      <c r="AEP33" s="33"/>
      <c r="AEQ33" s="33"/>
      <c r="AER33" s="33"/>
      <c r="AES33" s="33"/>
      <c r="AET33" s="33"/>
      <c r="AEU33" s="33"/>
      <c r="AEV33" s="33"/>
      <c r="AEW33" s="33"/>
      <c r="AEX33" s="33"/>
      <c r="AEY33" s="33"/>
      <c r="AEZ33" s="33"/>
      <c r="AFA33" s="33"/>
      <c r="AFB33" s="33"/>
      <c r="AFC33" s="33"/>
      <c r="AFD33" s="33"/>
      <c r="AFE33" s="33"/>
      <c r="AFF33" s="33"/>
      <c r="AFG33" s="33"/>
      <c r="AFH33" s="33"/>
      <c r="AFI33" s="33"/>
      <c r="AFJ33" s="33"/>
      <c r="AFK33" s="33"/>
      <c r="AFL33" s="33"/>
      <c r="AFM33" s="33"/>
      <c r="AFN33" s="33"/>
      <c r="AFO33" s="33"/>
      <c r="AFP33" s="33"/>
      <c r="AFQ33" s="33"/>
      <c r="AFR33" s="33"/>
      <c r="AFS33" s="33"/>
      <c r="AFT33" s="33"/>
      <c r="AFU33" s="33"/>
      <c r="AFV33" s="33"/>
      <c r="AFW33" s="33"/>
      <c r="AFX33" s="33"/>
      <c r="AFY33" s="33"/>
      <c r="AFZ33" s="33"/>
      <c r="AGA33" s="33"/>
      <c r="AGB33" s="33"/>
      <c r="AGC33" s="33"/>
      <c r="AGD33" s="33"/>
      <c r="AGE33" s="33"/>
      <c r="AGF33" s="33"/>
      <c r="AGG33" s="33"/>
      <c r="AGH33" s="33"/>
      <c r="AGI33" s="33"/>
      <c r="AGJ33" s="33"/>
      <c r="AGK33" s="33"/>
      <c r="AGL33" s="33"/>
      <c r="AGM33" s="33"/>
      <c r="AGN33" s="33"/>
      <c r="AGO33" s="33"/>
      <c r="AGP33" s="33"/>
      <c r="AGQ33" s="33"/>
      <c r="AGR33" s="33"/>
      <c r="AGS33" s="33"/>
      <c r="AGT33" s="33"/>
      <c r="AGU33" s="33"/>
      <c r="AGV33" s="33"/>
      <c r="AGW33" s="33"/>
      <c r="AGX33" s="33"/>
      <c r="AGY33" s="33"/>
      <c r="AGZ33" s="33"/>
      <c r="AHA33" s="33"/>
      <c r="AHB33" s="33"/>
      <c r="AHC33" s="33"/>
      <c r="AHD33" s="33"/>
      <c r="AHE33" s="33"/>
      <c r="AHF33" s="33"/>
      <c r="AHG33" s="33"/>
      <c r="AHH33" s="33"/>
      <c r="AHI33" s="33"/>
      <c r="AHJ33" s="33"/>
      <c r="AHK33" s="33"/>
      <c r="AHL33" s="33"/>
      <c r="AHM33" s="33"/>
      <c r="AHN33" s="33"/>
      <c r="AHO33" s="33"/>
      <c r="AHP33" s="33"/>
      <c r="AHQ33" s="33"/>
      <c r="AHR33" s="33"/>
      <c r="AHS33" s="33"/>
      <c r="AHT33" s="33"/>
      <c r="AHU33" s="33"/>
      <c r="AHV33" s="33"/>
      <c r="AHW33" s="33"/>
      <c r="AHX33" s="33"/>
      <c r="AHY33" s="33"/>
      <c r="AHZ33" s="33"/>
      <c r="AIA33" s="33"/>
      <c r="AIB33" s="33"/>
      <c r="AIC33" s="33"/>
      <c r="AID33" s="33"/>
      <c r="AIE33" s="33"/>
      <c r="AIF33" s="33"/>
      <c r="AIG33" s="33"/>
      <c r="AIH33" s="33"/>
      <c r="AII33" s="33"/>
      <c r="AIJ33" s="33"/>
      <c r="AIK33" s="33"/>
      <c r="AIL33" s="33"/>
      <c r="AIM33" s="33"/>
      <c r="AIN33" s="33"/>
      <c r="AIO33" s="33"/>
      <c r="AIP33" s="33"/>
      <c r="AIQ33" s="33"/>
      <c r="AIR33" s="33"/>
      <c r="AIS33" s="33"/>
      <c r="AIT33" s="33"/>
      <c r="AIU33" s="33"/>
      <c r="AIV33" s="33"/>
      <c r="AIW33" s="33"/>
      <c r="AIX33" s="33"/>
      <c r="AIY33" s="33"/>
      <c r="AIZ33" s="33"/>
      <c r="AJA33" s="33"/>
      <c r="AJB33" s="33"/>
      <c r="AJC33" s="33"/>
      <c r="AJD33" s="33"/>
      <c r="AJE33" s="33"/>
      <c r="AJF33" s="33"/>
      <c r="AJG33" s="33"/>
      <c r="AJH33" s="33"/>
      <c r="AJI33" s="33"/>
      <c r="AJJ33" s="33"/>
      <c r="AJK33" s="33"/>
      <c r="AJL33" s="33"/>
      <c r="AJM33" s="33"/>
      <c r="AJN33" s="33"/>
      <c r="AJO33" s="33"/>
      <c r="AJP33" s="33"/>
      <c r="AJQ33" s="33"/>
      <c r="AJR33" s="33"/>
      <c r="AJS33" s="33"/>
      <c r="AJT33" s="33"/>
      <c r="AJU33" s="33"/>
      <c r="AJV33" s="33"/>
      <c r="AJW33" s="33"/>
      <c r="AJX33" s="33"/>
      <c r="AJY33" s="33"/>
      <c r="AJZ33" s="33"/>
      <c r="AKA33" s="33"/>
      <c r="AKB33" s="33"/>
      <c r="AKC33" s="33"/>
      <c r="AKD33" s="33"/>
      <c r="AKE33" s="33"/>
      <c r="AKF33" s="33"/>
      <c r="AKG33" s="33"/>
      <c r="AKH33" s="33"/>
      <c r="AKI33" s="33"/>
      <c r="AKJ33" s="33"/>
      <c r="AKK33" s="33"/>
      <c r="AKL33" s="33"/>
      <c r="AKM33" s="33"/>
      <c r="AKN33" s="33"/>
      <c r="AKO33" s="33"/>
      <c r="AKP33" s="33"/>
      <c r="AKQ33" s="33"/>
      <c r="AKR33" s="33"/>
      <c r="AKS33" s="33"/>
      <c r="AKT33" s="33"/>
      <c r="AKU33" s="33"/>
      <c r="AKV33" s="33"/>
      <c r="AKW33" s="33"/>
      <c r="AKX33" s="33"/>
      <c r="AKY33" s="33"/>
      <c r="AKZ33" s="33"/>
      <c r="ALA33" s="33"/>
      <c r="ALB33" s="33"/>
      <c r="ALC33" s="33"/>
      <c r="ALD33" s="33"/>
      <c r="ALE33" s="33"/>
      <c r="ALF33" s="33"/>
      <c r="ALG33" s="33"/>
      <c r="ALH33" s="33"/>
      <c r="ALI33" s="33"/>
      <c r="ALJ33" s="33"/>
      <c r="ALK33" s="33"/>
      <c r="ALL33" s="33"/>
      <c r="ALM33" s="33"/>
      <c r="ALN33" s="33"/>
      <c r="ALO33" s="33"/>
      <c r="ALP33" s="33"/>
      <c r="ALQ33" s="33"/>
      <c r="ALR33" s="33"/>
      <c r="ALS33" s="33"/>
      <c r="ALT33" s="33"/>
      <c r="ALU33" s="33"/>
      <c r="ALV33" s="33"/>
      <c r="ALW33" s="33"/>
      <c r="ALX33" s="33"/>
      <c r="ALY33" s="33"/>
      <c r="ALZ33" s="33"/>
      <c r="AMA33" s="33"/>
    </row>
    <row r="34" spans="1:1015" ht="15.75" x14ac:dyDescent="0.2">
      <c r="A34" s="38" t="s">
        <v>130</v>
      </c>
      <c r="B34" s="72">
        <v>914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</row>
    <row r="35" spans="1:1015" ht="15.75" x14ac:dyDescent="0.2">
      <c r="A35" s="38" t="s">
        <v>131</v>
      </c>
      <c r="B35" s="68">
        <v>915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</row>
    <row r="36" spans="1:1015" ht="15.75" x14ac:dyDescent="0.2">
      <c r="A36" s="38" t="s">
        <v>132</v>
      </c>
      <c r="B36" s="72">
        <v>916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</row>
    <row r="37" spans="1:1015" ht="15.75" x14ac:dyDescent="0.2">
      <c r="A37" s="38" t="s">
        <v>133</v>
      </c>
      <c r="B37" s="73">
        <v>917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</row>
    <row r="38" spans="1:1015" ht="15.75" x14ac:dyDescent="0.2">
      <c r="A38" s="38" t="s">
        <v>134</v>
      </c>
      <c r="B38" s="72">
        <v>918</v>
      </c>
      <c r="C38" s="93"/>
      <c r="D38" s="93"/>
      <c r="E38" s="93"/>
      <c r="F38" s="93"/>
      <c r="G38" s="93"/>
      <c r="H38" s="93"/>
      <c r="I38" s="93"/>
      <c r="J38" s="93"/>
      <c r="K38" s="93"/>
      <c r="L38" s="93"/>
    </row>
    <row r="39" spans="1:1015" ht="15.75" x14ac:dyDescent="0.2">
      <c r="A39" s="38" t="s">
        <v>119</v>
      </c>
      <c r="B39" s="73">
        <v>919</v>
      </c>
      <c r="C39" s="93"/>
      <c r="D39" s="93"/>
      <c r="E39" s="93"/>
      <c r="F39" s="93"/>
      <c r="G39" s="93"/>
      <c r="H39" s="92" t="s">
        <v>268</v>
      </c>
      <c r="I39" s="92" t="s">
        <v>268</v>
      </c>
      <c r="J39" s="92" t="s">
        <v>268</v>
      </c>
      <c r="K39" s="92" t="s">
        <v>268</v>
      </c>
      <c r="L39" s="93"/>
    </row>
    <row r="40" spans="1:1015" ht="15.75" x14ac:dyDescent="0.2">
      <c r="A40" s="38" t="s">
        <v>136</v>
      </c>
      <c r="B40" s="72">
        <v>920</v>
      </c>
      <c r="C40" s="93"/>
      <c r="D40" s="93"/>
      <c r="E40" s="93"/>
      <c r="F40" s="93"/>
      <c r="G40" s="93"/>
      <c r="H40" s="92" t="s">
        <v>268</v>
      </c>
      <c r="I40" s="92" t="s">
        <v>268</v>
      </c>
      <c r="J40" s="92" t="s">
        <v>268</v>
      </c>
      <c r="K40" s="92" t="s">
        <v>268</v>
      </c>
      <c r="L40" s="93"/>
    </row>
    <row r="41" spans="1:1015" ht="15.75" x14ac:dyDescent="0.2">
      <c r="A41" s="38" t="s">
        <v>138</v>
      </c>
      <c r="B41" s="73">
        <v>921</v>
      </c>
      <c r="C41" s="93"/>
      <c r="D41" s="93"/>
      <c r="E41" s="93"/>
      <c r="F41" s="93"/>
      <c r="G41" s="93"/>
      <c r="H41" s="92" t="s">
        <v>268</v>
      </c>
      <c r="I41" s="92" t="s">
        <v>268</v>
      </c>
      <c r="J41" s="92" t="s">
        <v>268</v>
      </c>
      <c r="K41" s="92" t="s">
        <v>268</v>
      </c>
      <c r="L41" s="93"/>
    </row>
    <row r="42" spans="1:1015" s="88" customFormat="1" ht="15.75" x14ac:dyDescent="0.2">
      <c r="A42" s="123" t="s">
        <v>351</v>
      </c>
      <c r="B42" s="72">
        <v>922</v>
      </c>
      <c r="C42" s="93"/>
      <c r="D42" s="93"/>
      <c r="E42" s="93"/>
      <c r="F42" s="93"/>
      <c r="G42" s="93"/>
      <c r="H42" s="92" t="s">
        <v>268</v>
      </c>
      <c r="I42" s="92" t="s">
        <v>268</v>
      </c>
      <c r="J42" s="92" t="s">
        <v>268</v>
      </c>
      <c r="K42" s="92" t="s">
        <v>268</v>
      </c>
      <c r="L42" s="9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  <c r="VV42" s="33"/>
      <c r="VW42" s="33"/>
      <c r="VX42" s="33"/>
      <c r="VY42" s="33"/>
      <c r="VZ42" s="33"/>
      <c r="WA42" s="33"/>
      <c r="WB42" s="33"/>
      <c r="WC42" s="33"/>
      <c r="WD42" s="33"/>
      <c r="WE42" s="33"/>
      <c r="WF42" s="33"/>
      <c r="WG42" s="33"/>
      <c r="WH42" s="33"/>
      <c r="WI42" s="33"/>
      <c r="WJ42" s="33"/>
      <c r="WK42" s="33"/>
      <c r="WL42" s="33"/>
      <c r="WM42" s="33"/>
      <c r="WN42" s="33"/>
      <c r="WO42" s="33"/>
      <c r="WP42" s="33"/>
      <c r="WQ42" s="33"/>
      <c r="WR42" s="33"/>
      <c r="WS42" s="33"/>
      <c r="WT42" s="33"/>
      <c r="WU42" s="33"/>
      <c r="WV42" s="33"/>
      <c r="WW42" s="33"/>
      <c r="WX42" s="33"/>
      <c r="WY42" s="33"/>
      <c r="WZ42" s="33"/>
      <c r="XA42" s="33"/>
      <c r="XB42" s="33"/>
      <c r="XC42" s="33"/>
      <c r="XD42" s="33"/>
      <c r="XE42" s="33"/>
      <c r="XF42" s="33"/>
      <c r="XG42" s="33"/>
      <c r="XH42" s="33"/>
      <c r="XI42" s="33"/>
      <c r="XJ42" s="33"/>
      <c r="XK42" s="33"/>
      <c r="XL42" s="33"/>
      <c r="XM42" s="33"/>
      <c r="XN42" s="33"/>
      <c r="XO42" s="33"/>
      <c r="XP42" s="33"/>
      <c r="XQ42" s="33"/>
      <c r="XR42" s="33"/>
      <c r="XS42" s="33"/>
      <c r="XT42" s="33"/>
      <c r="XU42" s="33"/>
      <c r="XV42" s="33"/>
      <c r="XW42" s="33"/>
      <c r="XX42" s="33"/>
      <c r="XY42" s="33"/>
      <c r="XZ42" s="33"/>
      <c r="YA42" s="33"/>
      <c r="YB42" s="33"/>
      <c r="YC42" s="33"/>
      <c r="YD42" s="33"/>
      <c r="YE42" s="33"/>
      <c r="YF42" s="33"/>
      <c r="YG42" s="33"/>
      <c r="YH42" s="33"/>
      <c r="YI42" s="33"/>
      <c r="YJ42" s="33"/>
      <c r="YK42" s="33"/>
      <c r="YL42" s="33"/>
      <c r="YM42" s="33"/>
      <c r="YN42" s="33"/>
      <c r="YO42" s="33"/>
      <c r="YP42" s="33"/>
      <c r="YQ42" s="33"/>
      <c r="YR42" s="33"/>
      <c r="YS42" s="33"/>
      <c r="YT42" s="33"/>
      <c r="YU42" s="33"/>
      <c r="YV42" s="33"/>
      <c r="YW42" s="33"/>
      <c r="YX42" s="33"/>
      <c r="YY42" s="33"/>
      <c r="YZ42" s="33"/>
      <c r="ZA42" s="33"/>
      <c r="ZB42" s="33"/>
      <c r="ZC42" s="33"/>
      <c r="ZD42" s="33"/>
      <c r="ZE42" s="33"/>
      <c r="ZF42" s="33"/>
      <c r="ZG42" s="33"/>
      <c r="ZH42" s="33"/>
      <c r="ZI42" s="33"/>
      <c r="ZJ42" s="33"/>
      <c r="ZK42" s="33"/>
      <c r="ZL42" s="33"/>
      <c r="ZM42" s="33"/>
      <c r="ZN42" s="33"/>
      <c r="ZO42" s="33"/>
      <c r="ZP42" s="33"/>
      <c r="ZQ42" s="33"/>
      <c r="ZR42" s="33"/>
      <c r="ZS42" s="33"/>
      <c r="ZT42" s="33"/>
      <c r="ZU42" s="33"/>
      <c r="ZV42" s="33"/>
      <c r="ZW42" s="33"/>
      <c r="ZX42" s="33"/>
      <c r="ZY42" s="33"/>
      <c r="ZZ42" s="33"/>
      <c r="AAA42" s="33"/>
      <c r="AAB42" s="33"/>
      <c r="AAC42" s="33"/>
      <c r="AAD42" s="33"/>
      <c r="AAE42" s="33"/>
      <c r="AAF42" s="33"/>
      <c r="AAG42" s="33"/>
      <c r="AAH42" s="33"/>
      <c r="AAI42" s="33"/>
      <c r="AAJ42" s="33"/>
      <c r="AAK42" s="33"/>
      <c r="AAL42" s="33"/>
      <c r="AAM42" s="33"/>
      <c r="AAN42" s="33"/>
      <c r="AAO42" s="33"/>
      <c r="AAP42" s="33"/>
      <c r="AAQ42" s="33"/>
      <c r="AAR42" s="33"/>
      <c r="AAS42" s="33"/>
      <c r="AAT42" s="33"/>
      <c r="AAU42" s="33"/>
      <c r="AAV42" s="33"/>
      <c r="AAW42" s="33"/>
      <c r="AAX42" s="33"/>
      <c r="AAY42" s="33"/>
      <c r="AAZ42" s="33"/>
      <c r="ABA42" s="33"/>
      <c r="ABB42" s="33"/>
      <c r="ABC42" s="33"/>
      <c r="ABD42" s="33"/>
      <c r="ABE42" s="33"/>
      <c r="ABF42" s="33"/>
      <c r="ABG42" s="33"/>
      <c r="ABH42" s="33"/>
      <c r="ABI42" s="33"/>
      <c r="ABJ42" s="33"/>
      <c r="ABK42" s="33"/>
      <c r="ABL42" s="33"/>
      <c r="ABM42" s="33"/>
      <c r="ABN42" s="33"/>
      <c r="ABO42" s="33"/>
      <c r="ABP42" s="33"/>
      <c r="ABQ42" s="33"/>
      <c r="ABR42" s="33"/>
      <c r="ABS42" s="33"/>
      <c r="ABT42" s="33"/>
      <c r="ABU42" s="33"/>
      <c r="ABV42" s="33"/>
      <c r="ABW42" s="33"/>
      <c r="ABX42" s="33"/>
      <c r="ABY42" s="33"/>
      <c r="ABZ42" s="33"/>
      <c r="ACA42" s="33"/>
      <c r="ACB42" s="33"/>
      <c r="ACC42" s="33"/>
      <c r="ACD42" s="33"/>
      <c r="ACE42" s="33"/>
      <c r="ACF42" s="33"/>
      <c r="ACG42" s="33"/>
      <c r="ACH42" s="33"/>
      <c r="ACI42" s="33"/>
      <c r="ACJ42" s="33"/>
      <c r="ACK42" s="33"/>
      <c r="ACL42" s="33"/>
      <c r="ACM42" s="33"/>
      <c r="ACN42" s="33"/>
      <c r="ACO42" s="33"/>
      <c r="ACP42" s="33"/>
      <c r="ACQ42" s="33"/>
      <c r="ACR42" s="33"/>
      <c r="ACS42" s="33"/>
      <c r="ACT42" s="33"/>
      <c r="ACU42" s="33"/>
      <c r="ACV42" s="33"/>
      <c r="ACW42" s="33"/>
      <c r="ACX42" s="33"/>
      <c r="ACY42" s="33"/>
      <c r="ACZ42" s="33"/>
      <c r="ADA42" s="33"/>
      <c r="ADB42" s="33"/>
      <c r="ADC42" s="33"/>
      <c r="ADD42" s="33"/>
      <c r="ADE42" s="33"/>
      <c r="ADF42" s="33"/>
      <c r="ADG42" s="33"/>
      <c r="ADH42" s="33"/>
      <c r="ADI42" s="33"/>
      <c r="ADJ42" s="33"/>
      <c r="ADK42" s="33"/>
      <c r="ADL42" s="33"/>
      <c r="ADM42" s="33"/>
      <c r="ADN42" s="33"/>
      <c r="ADO42" s="33"/>
      <c r="ADP42" s="33"/>
      <c r="ADQ42" s="33"/>
      <c r="ADR42" s="33"/>
      <c r="ADS42" s="33"/>
      <c r="ADT42" s="33"/>
      <c r="ADU42" s="33"/>
      <c r="ADV42" s="33"/>
      <c r="ADW42" s="33"/>
      <c r="ADX42" s="33"/>
      <c r="ADY42" s="33"/>
      <c r="ADZ42" s="33"/>
      <c r="AEA42" s="33"/>
      <c r="AEB42" s="33"/>
      <c r="AEC42" s="33"/>
      <c r="AED42" s="33"/>
      <c r="AEE42" s="33"/>
      <c r="AEF42" s="33"/>
      <c r="AEG42" s="33"/>
      <c r="AEH42" s="33"/>
      <c r="AEI42" s="33"/>
      <c r="AEJ42" s="33"/>
      <c r="AEK42" s="33"/>
      <c r="AEL42" s="33"/>
      <c r="AEM42" s="33"/>
      <c r="AEN42" s="33"/>
      <c r="AEO42" s="33"/>
      <c r="AEP42" s="33"/>
      <c r="AEQ42" s="33"/>
      <c r="AER42" s="33"/>
      <c r="AES42" s="33"/>
      <c r="AET42" s="33"/>
      <c r="AEU42" s="33"/>
      <c r="AEV42" s="33"/>
      <c r="AEW42" s="33"/>
      <c r="AEX42" s="33"/>
      <c r="AEY42" s="33"/>
      <c r="AEZ42" s="33"/>
      <c r="AFA42" s="33"/>
      <c r="AFB42" s="33"/>
      <c r="AFC42" s="33"/>
      <c r="AFD42" s="33"/>
      <c r="AFE42" s="33"/>
      <c r="AFF42" s="33"/>
      <c r="AFG42" s="33"/>
      <c r="AFH42" s="33"/>
      <c r="AFI42" s="33"/>
      <c r="AFJ42" s="33"/>
      <c r="AFK42" s="33"/>
      <c r="AFL42" s="33"/>
      <c r="AFM42" s="33"/>
      <c r="AFN42" s="33"/>
      <c r="AFO42" s="33"/>
      <c r="AFP42" s="33"/>
      <c r="AFQ42" s="33"/>
      <c r="AFR42" s="33"/>
      <c r="AFS42" s="33"/>
      <c r="AFT42" s="33"/>
      <c r="AFU42" s="33"/>
      <c r="AFV42" s="33"/>
      <c r="AFW42" s="33"/>
      <c r="AFX42" s="33"/>
      <c r="AFY42" s="33"/>
      <c r="AFZ42" s="33"/>
      <c r="AGA42" s="33"/>
      <c r="AGB42" s="33"/>
      <c r="AGC42" s="33"/>
      <c r="AGD42" s="33"/>
      <c r="AGE42" s="33"/>
      <c r="AGF42" s="33"/>
      <c r="AGG42" s="33"/>
      <c r="AGH42" s="33"/>
      <c r="AGI42" s="33"/>
      <c r="AGJ42" s="33"/>
      <c r="AGK42" s="33"/>
      <c r="AGL42" s="33"/>
      <c r="AGM42" s="33"/>
      <c r="AGN42" s="33"/>
      <c r="AGO42" s="33"/>
      <c r="AGP42" s="33"/>
      <c r="AGQ42" s="33"/>
      <c r="AGR42" s="33"/>
      <c r="AGS42" s="33"/>
      <c r="AGT42" s="33"/>
      <c r="AGU42" s="33"/>
      <c r="AGV42" s="33"/>
      <c r="AGW42" s="33"/>
      <c r="AGX42" s="33"/>
      <c r="AGY42" s="33"/>
      <c r="AGZ42" s="33"/>
      <c r="AHA42" s="33"/>
      <c r="AHB42" s="33"/>
      <c r="AHC42" s="33"/>
      <c r="AHD42" s="33"/>
      <c r="AHE42" s="33"/>
      <c r="AHF42" s="33"/>
      <c r="AHG42" s="33"/>
      <c r="AHH42" s="33"/>
      <c r="AHI42" s="33"/>
      <c r="AHJ42" s="33"/>
      <c r="AHK42" s="33"/>
      <c r="AHL42" s="33"/>
      <c r="AHM42" s="33"/>
      <c r="AHN42" s="33"/>
      <c r="AHO42" s="33"/>
      <c r="AHP42" s="33"/>
      <c r="AHQ42" s="33"/>
      <c r="AHR42" s="33"/>
      <c r="AHS42" s="33"/>
      <c r="AHT42" s="33"/>
      <c r="AHU42" s="33"/>
      <c r="AHV42" s="33"/>
      <c r="AHW42" s="33"/>
      <c r="AHX42" s="33"/>
      <c r="AHY42" s="33"/>
      <c r="AHZ42" s="33"/>
      <c r="AIA42" s="33"/>
      <c r="AIB42" s="33"/>
      <c r="AIC42" s="33"/>
      <c r="AID42" s="33"/>
      <c r="AIE42" s="33"/>
      <c r="AIF42" s="33"/>
      <c r="AIG42" s="33"/>
      <c r="AIH42" s="33"/>
      <c r="AII42" s="33"/>
      <c r="AIJ42" s="33"/>
      <c r="AIK42" s="33"/>
      <c r="AIL42" s="33"/>
      <c r="AIM42" s="33"/>
      <c r="AIN42" s="33"/>
      <c r="AIO42" s="33"/>
      <c r="AIP42" s="33"/>
      <c r="AIQ42" s="33"/>
      <c r="AIR42" s="33"/>
      <c r="AIS42" s="33"/>
      <c r="AIT42" s="33"/>
      <c r="AIU42" s="33"/>
      <c r="AIV42" s="33"/>
      <c r="AIW42" s="33"/>
      <c r="AIX42" s="33"/>
      <c r="AIY42" s="33"/>
      <c r="AIZ42" s="33"/>
      <c r="AJA42" s="33"/>
      <c r="AJB42" s="33"/>
      <c r="AJC42" s="33"/>
      <c r="AJD42" s="33"/>
      <c r="AJE42" s="33"/>
      <c r="AJF42" s="33"/>
      <c r="AJG42" s="33"/>
      <c r="AJH42" s="33"/>
      <c r="AJI42" s="33"/>
      <c r="AJJ42" s="33"/>
      <c r="AJK42" s="33"/>
      <c r="AJL42" s="33"/>
      <c r="AJM42" s="33"/>
      <c r="AJN42" s="33"/>
      <c r="AJO42" s="33"/>
      <c r="AJP42" s="33"/>
      <c r="AJQ42" s="33"/>
      <c r="AJR42" s="33"/>
      <c r="AJS42" s="33"/>
      <c r="AJT42" s="33"/>
      <c r="AJU42" s="33"/>
      <c r="AJV42" s="33"/>
      <c r="AJW42" s="33"/>
      <c r="AJX42" s="33"/>
      <c r="AJY42" s="33"/>
      <c r="AJZ42" s="33"/>
      <c r="AKA42" s="33"/>
      <c r="AKB42" s="33"/>
      <c r="AKC42" s="33"/>
      <c r="AKD42" s="33"/>
      <c r="AKE42" s="33"/>
      <c r="AKF42" s="33"/>
      <c r="AKG42" s="33"/>
      <c r="AKH42" s="33"/>
      <c r="AKI42" s="33"/>
      <c r="AKJ42" s="33"/>
      <c r="AKK42" s="33"/>
      <c r="AKL42" s="33"/>
      <c r="AKM42" s="33"/>
      <c r="AKN42" s="33"/>
      <c r="AKO42" s="33"/>
      <c r="AKP42" s="33"/>
      <c r="AKQ42" s="33"/>
      <c r="AKR42" s="33"/>
      <c r="AKS42" s="33"/>
      <c r="AKT42" s="33"/>
      <c r="AKU42" s="33"/>
      <c r="AKV42" s="33"/>
      <c r="AKW42" s="33"/>
      <c r="AKX42" s="33"/>
      <c r="AKY42" s="33"/>
      <c r="AKZ42" s="33"/>
      <c r="ALA42" s="33"/>
      <c r="ALB42" s="33"/>
      <c r="ALC42" s="33"/>
      <c r="ALD42" s="33"/>
      <c r="ALE42" s="33"/>
      <c r="ALF42" s="33"/>
      <c r="ALG42" s="33"/>
      <c r="ALH42" s="33"/>
      <c r="ALI42" s="33"/>
      <c r="ALJ42" s="33"/>
      <c r="ALK42" s="33"/>
      <c r="ALL42" s="33"/>
      <c r="ALM42" s="33"/>
      <c r="ALN42" s="33"/>
      <c r="ALO42" s="33"/>
      <c r="ALP42" s="33"/>
      <c r="ALQ42" s="33"/>
      <c r="ALR42" s="33"/>
      <c r="ALS42" s="33"/>
      <c r="ALT42" s="33"/>
      <c r="ALU42" s="33"/>
      <c r="ALV42" s="33"/>
      <c r="ALW42" s="33"/>
      <c r="ALX42" s="33"/>
      <c r="ALY42" s="33"/>
      <c r="ALZ42" s="33"/>
      <c r="AMA42" s="33"/>
    </row>
    <row r="43" spans="1:1015" s="88" customFormat="1" ht="15.75" x14ac:dyDescent="0.2">
      <c r="A43" s="123" t="s">
        <v>447</v>
      </c>
      <c r="B43" s="73">
        <v>923</v>
      </c>
      <c r="C43" s="93"/>
      <c r="D43" s="93"/>
      <c r="E43" s="93"/>
      <c r="F43" s="93"/>
      <c r="G43" s="93"/>
      <c r="H43" s="92" t="s">
        <v>268</v>
      </c>
      <c r="I43" s="92" t="s">
        <v>268</v>
      </c>
      <c r="J43" s="92" t="s">
        <v>268</v>
      </c>
      <c r="K43" s="92" t="s">
        <v>268</v>
      </c>
      <c r="L43" s="9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  <c r="IW43" s="33"/>
      <c r="IX43" s="33"/>
      <c r="IY43" s="33"/>
      <c r="IZ43" s="33"/>
      <c r="JA43" s="33"/>
      <c r="JB43" s="33"/>
      <c r="JC43" s="33"/>
      <c r="JD43" s="33"/>
      <c r="JE43" s="33"/>
      <c r="JF43" s="33"/>
      <c r="JG43" s="33"/>
      <c r="JH43" s="33"/>
      <c r="JI43" s="33"/>
      <c r="JJ43" s="33"/>
      <c r="JK43" s="33"/>
      <c r="JL43" s="33"/>
      <c r="JM43" s="33"/>
      <c r="JN43" s="33"/>
      <c r="JO43" s="33"/>
      <c r="JP43" s="33"/>
      <c r="JQ43" s="33"/>
      <c r="JR43" s="33"/>
      <c r="JS43" s="33"/>
      <c r="JT43" s="33"/>
      <c r="JU43" s="33"/>
      <c r="JV43" s="33"/>
      <c r="JW43" s="33"/>
      <c r="JX43" s="33"/>
      <c r="JY43" s="33"/>
      <c r="JZ43" s="33"/>
      <c r="KA43" s="33"/>
      <c r="KB43" s="33"/>
      <c r="KC43" s="33"/>
      <c r="KD43" s="33"/>
      <c r="KE43" s="33"/>
      <c r="KF43" s="33"/>
      <c r="KG43" s="33"/>
      <c r="KH43" s="33"/>
      <c r="KI43" s="33"/>
      <c r="KJ43" s="33"/>
      <c r="KK43" s="33"/>
      <c r="KL43" s="33"/>
      <c r="KM43" s="33"/>
      <c r="KN43" s="33"/>
      <c r="KO43" s="33"/>
      <c r="KP43" s="33"/>
      <c r="KQ43" s="33"/>
      <c r="KR43" s="33"/>
      <c r="KS43" s="33"/>
      <c r="KT43" s="33"/>
      <c r="KU43" s="33"/>
      <c r="KV43" s="33"/>
      <c r="KW43" s="33"/>
      <c r="KX43" s="33"/>
      <c r="KY43" s="33"/>
      <c r="KZ43" s="33"/>
      <c r="LA43" s="33"/>
      <c r="LB43" s="33"/>
      <c r="LC43" s="33"/>
      <c r="LD43" s="33"/>
      <c r="LE43" s="33"/>
      <c r="LF43" s="33"/>
      <c r="LG43" s="33"/>
      <c r="LH43" s="33"/>
      <c r="LI43" s="33"/>
      <c r="LJ43" s="33"/>
      <c r="LK43" s="33"/>
      <c r="LL43" s="33"/>
      <c r="LM43" s="33"/>
      <c r="LN43" s="33"/>
      <c r="LO43" s="33"/>
      <c r="LP43" s="33"/>
      <c r="LQ43" s="33"/>
      <c r="LR43" s="33"/>
      <c r="LS43" s="33"/>
      <c r="LT43" s="33"/>
      <c r="LU43" s="33"/>
      <c r="LV43" s="33"/>
      <c r="LW43" s="33"/>
      <c r="LX43" s="33"/>
      <c r="LY43" s="33"/>
      <c r="LZ43" s="33"/>
      <c r="MA43" s="33"/>
      <c r="MB43" s="33"/>
      <c r="MC43" s="33"/>
      <c r="MD43" s="33"/>
      <c r="ME43" s="33"/>
      <c r="MF43" s="33"/>
      <c r="MG43" s="33"/>
      <c r="MH43" s="33"/>
      <c r="MI43" s="33"/>
      <c r="MJ43" s="33"/>
      <c r="MK43" s="33"/>
      <c r="ML43" s="33"/>
      <c r="MM43" s="33"/>
      <c r="MN43" s="33"/>
      <c r="MO43" s="33"/>
      <c r="MP43" s="33"/>
      <c r="MQ43" s="33"/>
      <c r="MR43" s="33"/>
      <c r="MS43" s="33"/>
      <c r="MT43" s="33"/>
      <c r="MU43" s="33"/>
      <c r="MV43" s="33"/>
      <c r="MW43" s="33"/>
      <c r="MX43" s="33"/>
      <c r="MY43" s="33"/>
      <c r="MZ43" s="33"/>
      <c r="NA43" s="33"/>
      <c r="NB43" s="33"/>
      <c r="NC43" s="33"/>
      <c r="ND43" s="33"/>
      <c r="NE43" s="33"/>
      <c r="NF43" s="33"/>
      <c r="NG43" s="33"/>
      <c r="NH43" s="33"/>
      <c r="NI43" s="33"/>
      <c r="NJ43" s="33"/>
      <c r="NK43" s="33"/>
      <c r="NL43" s="33"/>
      <c r="NM43" s="33"/>
      <c r="NN43" s="33"/>
      <c r="NO43" s="33"/>
      <c r="NP43" s="33"/>
      <c r="NQ43" s="33"/>
      <c r="NR43" s="33"/>
      <c r="NS43" s="33"/>
      <c r="NT43" s="33"/>
      <c r="NU43" s="33"/>
      <c r="NV43" s="33"/>
      <c r="NW43" s="33"/>
      <c r="NX43" s="33"/>
      <c r="NY43" s="33"/>
      <c r="NZ43" s="33"/>
      <c r="OA43" s="33"/>
      <c r="OB43" s="33"/>
      <c r="OC43" s="33"/>
      <c r="OD43" s="33"/>
      <c r="OE43" s="33"/>
      <c r="OF43" s="33"/>
      <c r="OG43" s="33"/>
      <c r="OH43" s="33"/>
      <c r="OI43" s="33"/>
      <c r="OJ43" s="33"/>
      <c r="OK43" s="33"/>
      <c r="OL43" s="33"/>
      <c r="OM43" s="33"/>
      <c r="ON43" s="33"/>
      <c r="OO43" s="33"/>
      <c r="OP43" s="33"/>
      <c r="OQ43" s="33"/>
      <c r="OR43" s="33"/>
      <c r="OS43" s="33"/>
      <c r="OT43" s="33"/>
      <c r="OU43" s="33"/>
      <c r="OV43" s="33"/>
      <c r="OW43" s="33"/>
      <c r="OX43" s="33"/>
      <c r="OY43" s="33"/>
      <c r="OZ43" s="33"/>
      <c r="PA43" s="33"/>
      <c r="PB43" s="33"/>
      <c r="PC43" s="33"/>
      <c r="PD43" s="33"/>
      <c r="PE43" s="33"/>
      <c r="PF43" s="33"/>
      <c r="PG43" s="33"/>
      <c r="PH43" s="33"/>
      <c r="PI43" s="33"/>
      <c r="PJ43" s="33"/>
      <c r="PK43" s="33"/>
      <c r="PL43" s="33"/>
      <c r="PM43" s="33"/>
      <c r="PN43" s="33"/>
      <c r="PO43" s="33"/>
      <c r="PP43" s="33"/>
      <c r="PQ43" s="33"/>
      <c r="PR43" s="33"/>
      <c r="PS43" s="33"/>
      <c r="PT43" s="33"/>
      <c r="PU43" s="33"/>
      <c r="PV43" s="33"/>
      <c r="PW43" s="33"/>
      <c r="PX43" s="33"/>
      <c r="PY43" s="33"/>
      <c r="PZ43" s="33"/>
      <c r="QA43" s="33"/>
      <c r="QB43" s="33"/>
      <c r="QC43" s="33"/>
      <c r="QD43" s="33"/>
      <c r="QE43" s="33"/>
      <c r="QF43" s="33"/>
      <c r="QG43" s="33"/>
      <c r="QH43" s="33"/>
      <c r="QI43" s="33"/>
      <c r="QJ43" s="33"/>
      <c r="QK43" s="33"/>
      <c r="QL43" s="33"/>
      <c r="QM43" s="33"/>
      <c r="QN43" s="33"/>
      <c r="QO43" s="33"/>
      <c r="QP43" s="33"/>
      <c r="QQ43" s="33"/>
      <c r="QR43" s="33"/>
      <c r="QS43" s="33"/>
      <c r="QT43" s="33"/>
      <c r="QU43" s="33"/>
      <c r="QV43" s="33"/>
      <c r="QW43" s="33"/>
      <c r="QX43" s="33"/>
      <c r="QY43" s="33"/>
      <c r="QZ43" s="33"/>
      <c r="RA43" s="33"/>
      <c r="RB43" s="33"/>
      <c r="RC43" s="33"/>
      <c r="RD43" s="33"/>
      <c r="RE43" s="33"/>
      <c r="RF43" s="33"/>
      <c r="RG43" s="33"/>
      <c r="RH43" s="33"/>
      <c r="RI43" s="33"/>
      <c r="RJ43" s="33"/>
      <c r="RK43" s="33"/>
      <c r="RL43" s="33"/>
      <c r="RM43" s="33"/>
      <c r="RN43" s="33"/>
      <c r="RO43" s="33"/>
      <c r="RP43" s="33"/>
      <c r="RQ43" s="33"/>
      <c r="RR43" s="33"/>
      <c r="RS43" s="33"/>
      <c r="RT43" s="33"/>
      <c r="RU43" s="33"/>
      <c r="RV43" s="33"/>
      <c r="RW43" s="33"/>
      <c r="RX43" s="33"/>
      <c r="RY43" s="33"/>
      <c r="RZ43" s="33"/>
      <c r="SA43" s="33"/>
      <c r="SB43" s="33"/>
      <c r="SC43" s="33"/>
      <c r="SD43" s="33"/>
      <c r="SE43" s="33"/>
      <c r="SF43" s="33"/>
      <c r="SG43" s="33"/>
      <c r="SH43" s="33"/>
      <c r="SI43" s="33"/>
      <c r="SJ43" s="33"/>
      <c r="SK43" s="33"/>
      <c r="SL43" s="33"/>
      <c r="SM43" s="33"/>
      <c r="SN43" s="33"/>
      <c r="SO43" s="33"/>
      <c r="SP43" s="33"/>
      <c r="SQ43" s="33"/>
      <c r="SR43" s="33"/>
      <c r="SS43" s="33"/>
      <c r="ST43" s="33"/>
      <c r="SU43" s="33"/>
      <c r="SV43" s="33"/>
      <c r="SW43" s="33"/>
      <c r="SX43" s="33"/>
      <c r="SY43" s="33"/>
      <c r="SZ43" s="33"/>
      <c r="TA43" s="33"/>
      <c r="TB43" s="33"/>
      <c r="TC43" s="33"/>
      <c r="TD43" s="33"/>
      <c r="TE43" s="33"/>
      <c r="TF43" s="33"/>
      <c r="TG43" s="33"/>
      <c r="TH43" s="33"/>
      <c r="TI43" s="33"/>
      <c r="TJ43" s="33"/>
      <c r="TK43" s="33"/>
      <c r="TL43" s="33"/>
      <c r="TM43" s="33"/>
      <c r="TN43" s="33"/>
      <c r="TO43" s="33"/>
      <c r="TP43" s="33"/>
      <c r="TQ43" s="33"/>
      <c r="TR43" s="33"/>
      <c r="TS43" s="33"/>
      <c r="TT43" s="33"/>
      <c r="TU43" s="33"/>
      <c r="TV43" s="33"/>
      <c r="TW43" s="33"/>
      <c r="TX43" s="33"/>
      <c r="TY43" s="33"/>
      <c r="TZ43" s="33"/>
      <c r="UA43" s="33"/>
      <c r="UB43" s="33"/>
      <c r="UC43" s="33"/>
      <c r="UD43" s="33"/>
      <c r="UE43" s="33"/>
      <c r="UF43" s="33"/>
      <c r="UG43" s="33"/>
      <c r="UH43" s="33"/>
      <c r="UI43" s="33"/>
      <c r="UJ43" s="33"/>
      <c r="UK43" s="33"/>
      <c r="UL43" s="33"/>
      <c r="UM43" s="33"/>
      <c r="UN43" s="33"/>
      <c r="UO43" s="33"/>
      <c r="UP43" s="33"/>
      <c r="UQ43" s="33"/>
      <c r="UR43" s="33"/>
      <c r="US43" s="33"/>
      <c r="UT43" s="33"/>
      <c r="UU43" s="33"/>
      <c r="UV43" s="33"/>
      <c r="UW43" s="33"/>
      <c r="UX43" s="33"/>
      <c r="UY43" s="33"/>
      <c r="UZ43" s="33"/>
      <c r="VA43" s="33"/>
      <c r="VB43" s="33"/>
      <c r="VC43" s="33"/>
      <c r="VD43" s="33"/>
      <c r="VE43" s="33"/>
      <c r="VF43" s="33"/>
      <c r="VG43" s="33"/>
      <c r="VH43" s="33"/>
      <c r="VI43" s="33"/>
      <c r="VJ43" s="33"/>
      <c r="VK43" s="33"/>
      <c r="VL43" s="33"/>
      <c r="VM43" s="33"/>
      <c r="VN43" s="33"/>
      <c r="VO43" s="33"/>
      <c r="VP43" s="33"/>
      <c r="VQ43" s="33"/>
      <c r="VR43" s="33"/>
      <c r="VS43" s="33"/>
      <c r="VT43" s="33"/>
      <c r="VU43" s="33"/>
      <c r="VV43" s="33"/>
      <c r="VW43" s="33"/>
      <c r="VX43" s="33"/>
      <c r="VY43" s="33"/>
      <c r="VZ43" s="33"/>
      <c r="WA43" s="33"/>
      <c r="WB43" s="33"/>
      <c r="WC43" s="33"/>
      <c r="WD43" s="33"/>
      <c r="WE43" s="33"/>
      <c r="WF43" s="33"/>
      <c r="WG43" s="33"/>
      <c r="WH43" s="33"/>
      <c r="WI43" s="33"/>
      <c r="WJ43" s="33"/>
      <c r="WK43" s="33"/>
      <c r="WL43" s="33"/>
      <c r="WM43" s="33"/>
      <c r="WN43" s="33"/>
      <c r="WO43" s="33"/>
      <c r="WP43" s="33"/>
      <c r="WQ43" s="33"/>
      <c r="WR43" s="33"/>
      <c r="WS43" s="33"/>
      <c r="WT43" s="33"/>
      <c r="WU43" s="33"/>
      <c r="WV43" s="33"/>
      <c r="WW43" s="33"/>
      <c r="WX43" s="33"/>
      <c r="WY43" s="33"/>
      <c r="WZ43" s="33"/>
      <c r="XA43" s="33"/>
      <c r="XB43" s="33"/>
      <c r="XC43" s="33"/>
      <c r="XD43" s="33"/>
      <c r="XE43" s="33"/>
      <c r="XF43" s="33"/>
      <c r="XG43" s="33"/>
      <c r="XH43" s="33"/>
      <c r="XI43" s="33"/>
      <c r="XJ43" s="33"/>
      <c r="XK43" s="33"/>
      <c r="XL43" s="33"/>
      <c r="XM43" s="33"/>
      <c r="XN43" s="33"/>
      <c r="XO43" s="33"/>
      <c r="XP43" s="33"/>
      <c r="XQ43" s="33"/>
      <c r="XR43" s="33"/>
      <c r="XS43" s="33"/>
      <c r="XT43" s="33"/>
      <c r="XU43" s="33"/>
      <c r="XV43" s="33"/>
      <c r="XW43" s="33"/>
      <c r="XX43" s="33"/>
      <c r="XY43" s="33"/>
      <c r="XZ43" s="33"/>
      <c r="YA43" s="33"/>
      <c r="YB43" s="33"/>
      <c r="YC43" s="33"/>
      <c r="YD43" s="33"/>
      <c r="YE43" s="33"/>
      <c r="YF43" s="33"/>
      <c r="YG43" s="33"/>
      <c r="YH43" s="33"/>
      <c r="YI43" s="33"/>
      <c r="YJ43" s="33"/>
      <c r="YK43" s="33"/>
      <c r="YL43" s="33"/>
      <c r="YM43" s="33"/>
      <c r="YN43" s="33"/>
      <c r="YO43" s="33"/>
      <c r="YP43" s="33"/>
      <c r="YQ43" s="33"/>
      <c r="YR43" s="33"/>
      <c r="YS43" s="33"/>
      <c r="YT43" s="33"/>
      <c r="YU43" s="33"/>
      <c r="YV43" s="33"/>
      <c r="YW43" s="33"/>
      <c r="YX43" s="33"/>
      <c r="YY43" s="33"/>
      <c r="YZ43" s="33"/>
      <c r="ZA43" s="33"/>
      <c r="ZB43" s="33"/>
      <c r="ZC43" s="33"/>
      <c r="ZD43" s="33"/>
      <c r="ZE43" s="33"/>
      <c r="ZF43" s="33"/>
      <c r="ZG43" s="33"/>
      <c r="ZH43" s="33"/>
      <c r="ZI43" s="33"/>
      <c r="ZJ43" s="33"/>
      <c r="ZK43" s="33"/>
      <c r="ZL43" s="33"/>
      <c r="ZM43" s="33"/>
      <c r="ZN43" s="33"/>
      <c r="ZO43" s="33"/>
      <c r="ZP43" s="33"/>
      <c r="ZQ43" s="33"/>
      <c r="ZR43" s="33"/>
      <c r="ZS43" s="33"/>
      <c r="ZT43" s="33"/>
      <c r="ZU43" s="33"/>
      <c r="ZV43" s="33"/>
      <c r="ZW43" s="33"/>
      <c r="ZX43" s="33"/>
      <c r="ZY43" s="33"/>
      <c r="ZZ43" s="33"/>
      <c r="AAA43" s="33"/>
      <c r="AAB43" s="33"/>
      <c r="AAC43" s="33"/>
      <c r="AAD43" s="33"/>
      <c r="AAE43" s="33"/>
      <c r="AAF43" s="33"/>
      <c r="AAG43" s="33"/>
      <c r="AAH43" s="33"/>
      <c r="AAI43" s="33"/>
      <c r="AAJ43" s="33"/>
      <c r="AAK43" s="33"/>
      <c r="AAL43" s="33"/>
      <c r="AAM43" s="33"/>
      <c r="AAN43" s="33"/>
      <c r="AAO43" s="33"/>
      <c r="AAP43" s="33"/>
      <c r="AAQ43" s="33"/>
      <c r="AAR43" s="33"/>
      <c r="AAS43" s="33"/>
      <c r="AAT43" s="33"/>
      <c r="AAU43" s="33"/>
      <c r="AAV43" s="33"/>
      <c r="AAW43" s="33"/>
      <c r="AAX43" s="33"/>
      <c r="AAY43" s="33"/>
      <c r="AAZ43" s="33"/>
      <c r="ABA43" s="33"/>
      <c r="ABB43" s="33"/>
      <c r="ABC43" s="33"/>
      <c r="ABD43" s="33"/>
      <c r="ABE43" s="33"/>
      <c r="ABF43" s="33"/>
      <c r="ABG43" s="33"/>
      <c r="ABH43" s="33"/>
      <c r="ABI43" s="33"/>
      <c r="ABJ43" s="33"/>
      <c r="ABK43" s="33"/>
      <c r="ABL43" s="33"/>
      <c r="ABM43" s="33"/>
      <c r="ABN43" s="33"/>
      <c r="ABO43" s="33"/>
      <c r="ABP43" s="33"/>
      <c r="ABQ43" s="33"/>
      <c r="ABR43" s="33"/>
      <c r="ABS43" s="33"/>
      <c r="ABT43" s="33"/>
      <c r="ABU43" s="33"/>
      <c r="ABV43" s="33"/>
      <c r="ABW43" s="33"/>
      <c r="ABX43" s="33"/>
      <c r="ABY43" s="33"/>
      <c r="ABZ43" s="33"/>
      <c r="ACA43" s="33"/>
      <c r="ACB43" s="33"/>
      <c r="ACC43" s="33"/>
      <c r="ACD43" s="33"/>
      <c r="ACE43" s="33"/>
      <c r="ACF43" s="33"/>
      <c r="ACG43" s="33"/>
      <c r="ACH43" s="33"/>
      <c r="ACI43" s="33"/>
      <c r="ACJ43" s="33"/>
      <c r="ACK43" s="33"/>
      <c r="ACL43" s="33"/>
      <c r="ACM43" s="33"/>
      <c r="ACN43" s="33"/>
      <c r="ACO43" s="33"/>
      <c r="ACP43" s="33"/>
      <c r="ACQ43" s="33"/>
      <c r="ACR43" s="33"/>
      <c r="ACS43" s="33"/>
      <c r="ACT43" s="33"/>
      <c r="ACU43" s="33"/>
      <c r="ACV43" s="33"/>
      <c r="ACW43" s="33"/>
      <c r="ACX43" s="33"/>
      <c r="ACY43" s="33"/>
      <c r="ACZ43" s="33"/>
      <c r="ADA43" s="33"/>
      <c r="ADB43" s="33"/>
      <c r="ADC43" s="33"/>
      <c r="ADD43" s="33"/>
      <c r="ADE43" s="33"/>
      <c r="ADF43" s="33"/>
      <c r="ADG43" s="33"/>
      <c r="ADH43" s="33"/>
      <c r="ADI43" s="33"/>
      <c r="ADJ43" s="33"/>
      <c r="ADK43" s="33"/>
      <c r="ADL43" s="33"/>
      <c r="ADM43" s="33"/>
      <c r="ADN43" s="33"/>
      <c r="ADO43" s="33"/>
      <c r="ADP43" s="33"/>
      <c r="ADQ43" s="33"/>
      <c r="ADR43" s="33"/>
      <c r="ADS43" s="33"/>
      <c r="ADT43" s="33"/>
      <c r="ADU43" s="33"/>
      <c r="ADV43" s="33"/>
      <c r="ADW43" s="33"/>
      <c r="ADX43" s="33"/>
      <c r="ADY43" s="33"/>
      <c r="ADZ43" s="33"/>
      <c r="AEA43" s="33"/>
      <c r="AEB43" s="33"/>
      <c r="AEC43" s="33"/>
      <c r="AED43" s="33"/>
      <c r="AEE43" s="33"/>
      <c r="AEF43" s="33"/>
      <c r="AEG43" s="33"/>
      <c r="AEH43" s="33"/>
      <c r="AEI43" s="33"/>
      <c r="AEJ43" s="33"/>
      <c r="AEK43" s="33"/>
      <c r="AEL43" s="33"/>
      <c r="AEM43" s="33"/>
      <c r="AEN43" s="33"/>
      <c r="AEO43" s="33"/>
      <c r="AEP43" s="33"/>
      <c r="AEQ43" s="33"/>
      <c r="AER43" s="33"/>
      <c r="AES43" s="33"/>
      <c r="AET43" s="33"/>
      <c r="AEU43" s="33"/>
      <c r="AEV43" s="33"/>
      <c r="AEW43" s="33"/>
      <c r="AEX43" s="33"/>
      <c r="AEY43" s="33"/>
      <c r="AEZ43" s="33"/>
      <c r="AFA43" s="33"/>
      <c r="AFB43" s="33"/>
      <c r="AFC43" s="33"/>
      <c r="AFD43" s="33"/>
      <c r="AFE43" s="33"/>
      <c r="AFF43" s="33"/>
      <c r="AFG43" s="33"/>
      <c r="AFH43" s="33"/>
      <c r="AFI43" s="33"/>
      <c r="AFJ43" s="33"/>
      <c r="AFK43" s="33"/>
      <c r="AFL43" s="33"/>
      <c r="AFM43" s="33"/>
      <c r="AFN43" s="33"/>
      <c r="AFO43" s="33"/>
      <c r="AFP43" s="33"/>
      <c r="AFQ43" s="33"/>
      <c r="AFR43" s="33"/>
      <c r="AFS43" s="33"/>
      <c r="AFT43" s="33"/>
      <c r="AFU43" s="33"/>
      <c r="AFV43" s="33"/>
      <c r="AFW43" s="33"/>
      <c r="AFX43" s="33"/>
      <c r="AFY43" s="33"/>
      <c r="AFZ43" s="33"/>
      <c r="AGA43" s="33"/>
      <c r="AGB43" s="33"/>
      <c r="AGC43" s="33"/>
      <c r="AGD43" s="33"/>
      <c r="AGE43" s="33"/>
      <c r="AGF43" s="33"/>
      <c r="AGG43" s="33"/>
      <c r="AGH43" s="33"/>
      <c r="AGI43" s="33"/>
      <c r="AGJ43" s="33"/>
      <c r="AGK43" s="33"/>
      <c r="AGL43" s="33"/>
      <c r="AGM43" s="33"/>
      <c r="AGN43" s="33"/>
      <c r="AGO43" s="33"/>
      <c r="AGP43" s="33"/>
      <c r="AGQ43" s="33"/>
      <c r="AGR43" s="33"/>
      <c r="AGS43" s="33"/>
      <c r="AGT43" s="33"/>
      <c r="AGU43" s="33"/>
      <c r="AGV43" s="33"/>
      <c r="AGW43" s="33"/>
      <c r="AGX43" s="33"/>
      <c r="AGY43" s="33"/>
      <c r="AGZ43" s="33"/>
      <c r="AHA43" s="33"/>
      <c r="AHB43" s="33"/>
      <c r="AHC43" s="33"/>
      <c r="AHD43" s="33"/>
      <c r="AHE43" s="33"/>
      <c r="AHF43" s="33"/>
      <c r="AHG43" s="33"/>
      <c r="AHH43" s="33"/>
      <c r="AHI43" s="33"/>
      <c r="AHJ43" s="33"/>
      <c r="AHK43" s="33"/>
      <c r="AHL43" s="33"/>
      <c r="AHM43" s="33"/>
      <c r="AHN43" s="33"/>
      <c r="AHO43" s="33"/>
      <c r="AHP43" s="33"/>
      <c r="AHQ43" s="33"/>
      <c r="AHR43" s="33"/>
      <c r="AHS43" s="33"/>
      <c r="AHT43" s="33"/>
      <c r="AHU43" s="33"/>
      <c r="AHV43" s="33"/>
      <c r="AHW43" s="33"/>
      <c r="AHX43" s="33"/>
      <c r="AHY43" s="33"/>
      <c r="AHZ43" s="33"/>
      <c r="AIA43" s="33"/>
      <c r="AIB43" s="33"/>
      <c r="AIC43" s="33"/>
      <c r="AID43" s="33"/>
      <c r="AIE43" s="33"/>
      <c r="AIF43" s="33"/>
      <c r="AIG43" s="33"/>
      <c r="AIH43" s="33"/>
      <c r="AII43" s="33"/>
      <c r="AIJ43" s="33"/>
      <c r="AIK43" s="33"/>
      <c r="AIL43" s="33"/>
      <c r="AIM43" s="33"/>
      <c r="AIN43" s="33"/>
      <c r="AIO43" s="33"/>
      <c r="AIP43" s="33"/>
      <c r="AIQ43" s="33"/>
      <c r="AIR43" s="33"/>
      <c r="AIS43" s="33"/>
      <c r="AIT43" s="33"/>
      <c r="AIU43" s="33"/>
      <c r="AIV43" s="33"/>
      <c r="AIW43" s="33"/>
      <c r="AIX43" s="33"/>
      <c r="AIY43" s="33"/>
      <c r="AIZ43" s="33"/>
      <c r="AJA43" s="33"/>
      <c r="AJB43" s="33"/>
      <c r="AJC43" s="33"/>
      <c r="AJD43" s="33"/>
      <c r="AJE43" s="33"/>
      <c r="AJF43" s="33"/>
      <c r="AJG43" s="33"/>
      <c r="AJH43" s="33"/>
      <c r="AJI43" s="33"/>
      <c r="AJJ43" s="33"/>
      <c r="AJK43" s="33"/>
      <c r="AJL43" s="33"/>
      <c r="AJM43" s="33"/>
      <c r="AJN43" s="33"/>
      <c r="AJO43" s="33"/>
      <c r="AJP43" s="33"/>
      <c r="AJQ43" s="33"/>
      <c r="AJR43" s="33"/>
      <c r="AJS43" s="33"/>
      <c r="AJT43" s="33"/>
      <c r="AJU43" s="33"/>
      <c r="AJV43" s="33"/>
      <c r="AJW43" s="33"/>
      <c r="AJX43" s="33"/>
      <c r="AJY43" s="33"/>
      <c r="AJZ43" s="33"/>
      <c r="AKA43" s="33"/>
      <c r="AKB43" s="33"/>
      <c r="AKC43" s="33"/>
      <c r="AKD43" s="33"/>
      <c r="AKE43" s="33"/>
      <c r="AKF43" s="33"/>
      <c r="AKG43" s="33"/>
      <c r="AKH43" s="33"/>
      <c r="AKI43" s="33"/>
      <c r="AKJ43" s="33"/>
      <c r="AKK43" s="33"/>
      <c r="AKL43" s="33"/>
      <c r="AKM43" s="33"/>
      <c r="AKN43" s="33"/>
      <c r="AKO43" s="33"/>
      <c r="AKP43" s="33"/>
      <c r="AKQ43" s="33"/>
      <c r="AKR43" s="33"/>
      <c r="AKS43" s="33"/>
      <c r="AKT43" s="33"/>
      <c r="AKU43" s="33"/>
      <c r="AKV43" s="33"/>
      <c r="AKW43" s="33"/>
      <c r="AKX43" s="33"/>
      <c r="AKY43" s="33"/>
      <c r="AKZ43" s="33"/>
      <c r="ALA43" s="33"/>
      <c r="ALB43" s="33"/>
      <c r="ALC43" s="33"/>
      <c r="ALD43" s="33"/>
      <c r="ALE43" s="33"/>
      <c r="ALF43" s="33"/>
      <c r="ALG43" s="33"/>
      <c r="ALH43" s="33"/>
      <c r="ALI43" s="33"/>
      <c r="ALJ43" s="33"/>
      <c r="ALK43" s="33"/>
      <c r="ALL43" s="33"/>
      <c r="ALM43" s="33"/>
      <c r="ALN43" s="33"/>
      <c r="ALO43" s="33"/>
      <c r="ALP43" s="33"/>
      <c r="ALQ43" s="33"/>
      <c r="ALR43" s="33"/>
      <c r="ALS43" s="33"/>
      <c r="ALT43" s="33"/>
      <c r="ALU43" s="33"/>
      <c r="ALV43" s="33"/>
      <c r="ALW43" s="33"/>
      <c r="ALX43" s="33"/>
      <c r="ALY43" s="33"/>
      <c r="ALZ43" s="33"/>
      <c r="AMA43" s="33"/>
    </row>
    <row r="44" spans="1:1015" ht="15.75" x14ac:dyDescent="0.2">
      <c r="A44" s="38" t="s">
        <v>120</v>
      </c>
      <c r="B44" s="72">
        <v>924</v>
      </c>
      <c r="C44" s="93"/>
      <c r="D44" s="93"/>
      <c r="E44" s="93"/>
      <c r="F44" s="93"/>
      <c r="G44" s="93"/>
      <c r="H44" s="92" t="s">
        <v>268</v>
      </c>
      <c r="I44" s="92" t="s">
        <v>268</v>
      </c>
      <c r="J44" s="92" t="s">
        <v>268</v>
      </c>
      <c r="K44" s="92" t="s">
        <v>268</v>
      </c>
      <c r="L44" s="93"/>
    </row>
    <row r="45" spans="1:1015" ht="25.5" x14ac:dyDescent="0.2">
      <c r="A45" s="104" t="s">
        <v>303</v>
      </c>
      <c r="B45" s="73">
        <v>925</v>
      </c>
      <c r="C45" s="93"/>
      <c r="D45" s="92" t="s">
        <v>268</v>
      </c>
      <c r="E45" s="92" t="s">
        <v>268</v>
      </c>
      <c r="F45" s="92" t="s">
        <v>268</v>
      </c>
      <c r="G45" s="92" t="s">
        <v>268</v>
      </c>
      <c r="H45" s="92" t="s">
        <v>268</v>
      </c>
      <c r="I45" s="92" t="s">
        <v>268</v>
      </c>
      <c r="J45" s="92" t="s">
        <v>268</v>
      </c>
      <c r="K45" s="92" t="s">
        <v>268</v>
      </c>
      <c r="L45" s="93"/>
    </row>
    <row r="46" spans="1:1015" s="88" customFormat="1" ht="15.75" x14ac:dyDescent="0.2">
      <c r="A46" s="104" t="s">
        <v>352</v>
      </c>
      <c r="B46" s="72">
        <v>926</v>
      </c>
      <c r="C46" s="93"/>
      <c r="D46" s="92" t="s">
        <v>268</v>
      </c>
      <c r="E46" s="92" t="s">
        <v>268</v>
      </c>
      <c r="F46" s="92" t="s">
        <v>268</v>
      </c>
      <c r="G46" s="92" t="s">
        <v>268</v>
      </c>
      <c r="H46" s="92" t="s">
        <v>268</v>
      </c>
      <c r="I46" s="92" t="s">
        <v>268</v>
      </c>
      <c r="J46" s="92" t="s">
        <v>268</v>
      </c>
      <c r="K46" s="92" t="s">
        <v>268</v>
      </c>
      <c r="L46" s="9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  <c r="IW46" s="33"/>
      <c r="IX46" s="33"/>
      <c r="IY46" s="33"/>
      <c r="IZ46" s="33"/>
      <c r="JA46" s="33"/>
      <c r="JB46" s="33"/>
      <c r="JC46" s="33"/>
      <c r="JD46" s="33"/>
      <c r="JE46" s="33"/>
      <c r="JF46" s="33"/>
      <c r="JG46" s="33"/>
      <c r="JH46" s="33"/>
      <c r="JI46" s="33"/>
      <c r="JJ46" s="33"/>
      <c r="JK46" s="33"/>
      <c r="JL46" s="33"/>
      <c r="JM46" s="33"/>
      <c r="JN46" s="33"/>
      <c r="JO46" s="33"/>
      <c r="JP46" s="33"/>
      <c r="JQ46" s="33"/>
      <c r="JR46" s="33"/>
      <c r="JS46" s="33"/>
      <c r="JT46" s="33"/>
      <c r="JU46" s="33"/>
      <c r="JV46" s="33"/>
      <c r="JW46" s="33"/>
      <c r="JX46" s="33"/>
      <c r="JY46" s="33"/>
      <c r="JZ46" s="33"/>
      <c r="KA46" s="33"/>
      <c r="KB46" s="33"/>
      <c r="KC46" s="33"/>
      <c r="KD46" s="33"/>
      <c r="KE46" s="33"/>
      <c r="KF46" s="33"/>
      <c r="KG46" s="33"/>
      <c r="KH46" s="33"/>
      <c r="KI46" s="33"/>
      <c r="KJ46" s="33"/>
      <c r="KK46" s="33"/>
      <c r="KL46" s="33"/>
      <c r="KM46" s="33"/>
      <c r="KN46" s="33"/>
      <c r="KO46" s="33"/>
      <c r="KP46" s="33"/>
      <c r="KQ46" s="33"/>
      <c r="KR46" s="33"/>
      <c r="KS46" s="33"/>
      <c r="KT46" s="33"/>
      <c r="KU46" s="33"/>
      <c r="KV46" s="33"/>
      <c r="KW46" s="33"/>
      <c r="KX46" s="33"/>
      <c r="KY46" s="33"/>
      <c r="KZ46" s="33"/>
      <c r="LA46" s="33"/>
      <c r="LB46" s="33"/>
      <c r="LC46" s="33"/>
      <c r="LD46" s="33"/>
      <c r="LE46" s="33"/>
      <c r="LF46" s="33"/>
      <c r="LG46" s="33"/>
      <c r="LH46" s="33"/>
      <c r="LI46" s="33"/>
      <c r="LJ46" s="33"/>
      <c r="LK46" s="33"/>
      <c r="LL46" s="33"/>
      <c r="LM46" s="33"/>
      <c r="LN46" s="33"/>
      <c r="LO46" s="33"/>
      <c r="LP46" s="33"/>
      <c r="LQ46" s="33"/>
      <c r="LR46" s="33"/>
      <c r="LS46" s="33"/>
      <c r="LT46" s="33"/>
      <c r="LU46" s="33"/>
      <c r="LV46" s="33"/>
      <c r="LW46" s="33"/>
      <c r="LX46" s="33"/>
      <c r="LY46" s="33"/>
      <c r="LZ46" s="33"/>
      <c r="MA46" s="33"/>
      <c r="MB46" s="33"/>
      <c r="MC46" s="33"/>
      <c r="MD46" s="33"/>
      <c r="ME46" s="33"/>
      <c r="MF46" s="33"/>
      <c r="MG46" s="33"/>
      <c r="MH46" s="33"/>
      <c r="MI46" s="33"/>
      <c r="MJ46" s="33"/>
      <c r="MK46" s="33"/>
      <c r="ML46" s="33"/>
      <c r="MM46" s="33"/>
      <c r="MN46" s="33"/>
      <c r="MO46" s="33"/>
      <c r="MP46" s="33"/>
      <c r="MQ46" s="33"/>
      <c r="MR46" s="33"/>
      <c r="MS46" s="33"/>
      <c r="MT46" s="33"/>
      <c r="MU46" s="33"/>
      <c r="MV46" s="33"/>
      <c r="MW46" s="33"/>
      <c r="MX46" s="33"/>
      <c r="MY46" s="33"/>
      <c r="MZ46" s="33"/>
      <c r="NA46" s="33"/>
      <c r="NB46" s="33"/>
      <c r="NC46" s="33"/>
      <c r="ND46" s="33"/>
      <c r="NE46" s="33"/>
      <c r="NF46" s="33"/>
      <c r="NG46" s="33"/>
      <c r="NH46" s="33"/>
      <c r="NI46" s="33"/>
      <c r="NJ46" s="33"/>
      <c r="NK46" s="33"/>
      <c r="NL46" s="33"/>
      <c r="NM46" s="33"/>
      <c r="NN46" s="33"/>
      <c r="NO46" s="33"/>
      <c r="NP46" s="33"/>
      <c r="NQ46" s="33"/>
      <c r="NR46" s="33"/>
      <c r="NS46" s="33"/>
      <c r="NT46" s="33"/>
      <c r="NU46" s="33"/>
      <c r="NV46" s="33"/>
      <c r="NW46" s="33"/>
      <c r="NX46" s="33"/>
      <c r="NY46" s="33"/>
      <c r="NZ46" s="33"/>
      <c r="OA46" s="33"/>
      <c r="OB46" s="33"/>
      <c r="OC46" s="33"/>
      <c r="OD46" s="33"/>
      <c r="OE46" s="33"/>
      <c r="OF46" s="33"/>
      <c r="OG46" s="33"/>
      <c r="OH46" s="33"/>
      <c r="OI46" s="33"/>
      <c r="OJ46" s="33"/>
      <c r="OK46" s="33"/>
      <c r="OL46" s="33"/>
      <c r="OM46" s="33"/>
      <c r="ON46" s="33"/>
      <c r="OO46" s="33"/>
      <c r="OP46" s="33"/>
      <c r="OQ46" s="33"/>
      <c r="OR46" s="33"/>
      <c r="OS46" s="33"/>
      <c r="OT46" s="33"/>
      <c r="OU46" s="33"/>
      <c r="OV46" s="33"/>
      <c r="OW46" s="33"/>
      <c r="OX46" s="33"/>
      <c r="OY46" s="33"/>
      <c r="OZ46" s="33"/>
      <c r="PA46" s="33"/>
      <c r="PB46" s="33"/>
      <c r="PC46" s="33"/>
      <c r="PD46" s="33"/>
      <c r="PE46" s="33"/>
      <c r="PF46" s="33"/>
      <c r="PG46" s="33"/>
      <c r="PH46" s="33"/>
      <c r="PI46" s="33"/>
      <c r="PJ46" s="33"/>
      <c r="PK46" s="33"/>
      <c r="PL46" s="33"/>
      <c r="PM46" s="33"/>
      <c r="PN46" s="33"/>
      <c r="PO46" s="33"/>
      <c r="PP46" s="33"/>
      <c r="PQ46" s="33"/>
      <c r="PR46" s="33"/>
      <c r="PS46" s="33"/>
      <c r="PT46" s="33"/>
      <c r="PU46" s="33"/>
      <c r="PV46" s="33"/>
      <c r="PW46" s="33"/>
      <c r="PX46" s="33"/>
      <c r="PY46" s="33"/>
      <c r="PZ46" s="33"/>
      <c r="QA46" s="33"/>
      <c r="QB46" s="33"/>
      <c r="QC46" s="33"/>
      <c r="QD46" s="33"/>
      <c r="QE46" s="33"/>
      <c r="QF46" s="33"/>
      <c r="QG46" s="33"/>
      <c r="QH46" s="33"/>
      <c r="QI46" s="33"/>
      <c r="QJ46" s="33"/>
      <c r="QK46" s="33"/>
      <c r="QL46" s="33"/>
      <c r="QM46" s="33"/>
      <c r="QN46" s="33"/>
      <c r="QO46" s="33"/>
      <c r="QP46" s="33"/>
      <c r="QQ46" s="33"/>
      <c r="QR46" s="33"/>
      <c r="QS46" s="33"/>
      <c r="QT46" s="33"/>
      <c r="QU46" s="33"/>
      <c r="QV46" s="33"/>
      <c r="QW46" s="33"/>
      <c r="QX46" s="33"/>
      <c r="QY46" s="33"/>
      <c r="QZ46" s="33"/>
      <c r="RA46" s="33"/>
      <c r="RB46" s="33"/>
      <c r="RC46" s="33"/>
      <c r="RD46" s="33"/>
      <c r="RE46" s="33"/>
      <c r="RF46" s="33"/>
      <c r="RG46" s="33"/>
      <c r="RH46" s="33"/>
      <c r="RI46" s="33"/>
      <c r="RJ46" s="33"/>
      <c r="RK46" s="33"/>
      <c r="RL46" s="33"/>
      <c r="RM46" s="33"/>
      <c r="RN46" s="33"/>
      <c r="RO46" s="33"/>
      <c r="RP46" s="33"/>
      <c r="RQ46" s="33"/>
      <c r="RR46" s="33"/>
      <c r="RS46" s="33"/>
      <c r="RT46" s="33"/>
      <c r="RU46" s="33"/>
      <c r="RV46" s="33"/>
      <c r="RW46" s="33"/>
      <c r="RX46" s="33"/>
      <c r="RY46" s="33"/>
      <c r="RZ46" s="33"/>
      <c r="SA46" s="33"/>
      <c r="SB46" s="33"/>
      <c r="SC46" s="33"/>
      <c r="SD46" s="33"/>
      <c r="SE46" s="33"/>
      <c r="SF46" s="33"/>
      <c r="SG46" s="33"/>
      <c r="SH46" s="33"/>
      <c r="SI46" s="33"/>
      <c r="SJ46" s="33"/>
      <c r="SK46" s="33"/>
      <c r="SL46" s="33"/>
      <c r="SM46" s="33"/>
      <c r="SN46" s="33"/>
      <c r="SO46" s="33"/>
      <c r="SP46" s="33"/>
      <c r="SQ46" s="33"/>
      <c r="SR46" s="33"/>
      <c r="SS46" s="33"/>
      <c r="ST46" s="33"/>
      <c r="SU46" s="33"/>
      <c r="SV46" s="33"/>
      <c r="SW46" s="33"/>
      <c r="SX46" s="33"/>
      <c r="SY46" s="33"/>
      <c r="SZ46" s="33"/>
      <c r="TA46" s="33"/>
      <c r="TB46" s="33"/>
      <c r="TC46" s="33"/>
      <c r="TD46" s="33"/>
      <c r="TE46" s="33"/>
      <c r="TF46" s="33"/>
      <c r="TG46" s="33"/>
      <c r="TH46" s="33"/>
      <c r="TI46" s="33"/>
      <c r="TJ46" s="33"/>
      <c r="TK46" s="33"/>
      <c r="TL46" s="33"/>
      <c r="TM46" s="33"/>
      <c r="TN46" s="33"/>
      <c r="TO46" s="33"/>
      <c r="TP46" s="33"/>
      <c r="TQ46" s="33"/>
      <c r="TR46" s="33"/>
      <c r="TS46" s="33"/>
      <c r="TT46" s="33"/>
      <c r="TU46" s="33"/>
      <c r="TV46" s="33"/>
      <c r="TW46" s="33"/>
      <c r="TX46" s="33"/>
      <c r="TY46" s="33"/>
      <c r="TZ46" s="33"/>
      <c r="UA46" s="33"/>
      <c r="UB46" s="33"/>
      <c r="UC46" s="33"/>
      <c r="UD46" s="33"/>
      <c r="UE46" s="33"/>
      <c r="UF46" s="33"/>
      <c r="UG46" s="33"/>
      <c r="UH46" s="33"/>
      <c r="UI46" s="33"/>
      <c r="UJ46" s="33"/>
      <c r="UK46" s="33"/>
      <c r="UL46" s="33"/>
      <c r="UM46" s="33"/>
      <c r="UN46" s="33"/>
      <c r="UO46" s="33"/>
      <c r="UP46" s="33"/>
      <c r="UQ46" s="33"/>
      <c r="UR46" s="33"/>
      <c r="US46" s="33"/>
      <c r="UT46" s="33"/>
      <c r="UU46" s="33"/>
      <c r="UV46" s="33"/>
      <c r="UW46" s="33"/>
      <c r="UX46" s="33"/>
      <c r="UY46" s="33"/>
      <c r="UZ46" s="33"/>
      <c r="VA46" s="33"/>
      <c r="VB46" s="33"/>
      <c r="VC46" s="33"/>
      <c r="VD46" s="33"/>
      <c r="VE46" s="33"/>
      <c r="VF46" s="33"/>
      <c r="VG46" s="33"/>
      <c r="VH46" s="33"/>
      <c r="VI46" s="33"/>
      <c r="VJ46" s="33"/>
      <c r="VK46" s="33"/>
      <c r="VL46" s="33"/>
      <c r="VM46" s="33"/>
      <c r="VN46" s="33"/>
      <c r="VO46" s="33"/>
      <c r="VP46" s="33"/>
      <c r="VQ46" s="33"/>
      <c r="VR46" s="33"/>
      <c r="VS46" s="33"/>
      <c r="VT46" s="33"/>
      <c r="VU46" s="33"/>
      <c r="VV46" s="33"/>
      <c r="VW46" s="33"/>
      <c r="VX46" s="33"/>
      <c r="VY46" s="33"/>
      <c r="VZ46" s="33"/>
      <c r="WA46" s="33"/>
      <c r="WB46" s="33"/>
      <c r="WC46" s="33"/>
      <c r="WD46" s="33"/>
      <c r="WE46" s="33"/>
      <c r="WF46" s="33"/>
      <c r="WG46" s="33"/>
      <c r="WH46" s="33"/>
      <c r="WI46" s="33"/>
      <c r="WJ46" s="33"/>
      <c r="WK46" s="33"/>
      <c r="WL46" s="33"/>
      <c r="WM46" s="33"/>
      <c r="WN46" s="33"/>
      <c r="WO46" s="33"/>
      <c r="WP46" s="33"/>
      <c r="WQ46" s="33"/>
      <c r="WR46" s="33"/>
      <c r="WS46" s="33"/>
      <c r="WT46" s="33"/>
      <c r="WU46" s="33"/>
      <c r="WV46" s="33"/>
      <c r="WW46" s="33"/>
      <c r="WX46" s="33"/>
      <c r="WY46" s="33"/>
      <c r="WZ46" s="33"/>
      <c r="XA46" s="33"/>
      <c r="XB46" s="33"/>
      <c r="XC46" s="33"/>
      <c r="XD46" s="33"/>
      <c r="XE46" s="33"/>
      <c r="XF46" s="33"/>
      <c r="XG46" s="33"/>
      <c r="XH46" s="33"/>
      <c r="XI46" s="33"/>
      <c r="XJ46" s="33"/>
      <c r="XK46" s="33"/>
      <c r="XL46" s="33"/>
      <c r="XM46" s="33"/>
      <c r="XN46" s="33"/>
      <c r="XO46" s="33"/>
      <c r="XP46" s="33"/>
      <c r="XQ46" s="33"/>
      <c r="XR46" s="33"/>
      <c r="XS46" s="33"/>
      <c r="XT46" s="33"/>
      <c r="XU46" s="33"/>
      <c r="XV46" s="33"/>
      <c r="XW46" s="33"/>
      <c r="XX46" s="33"/>
      <c r="XY46" s="33"/>
      <c r="XZ46" s="33"/>
      <c r="YA46" s="33"/>
      <c r="YB46" s="33"/>
      <c r="YC46" s="33"/>
      <c r="YD46" s="33"/>
      <c r="YE46" s="33"/>
      <c r="YF46" s="33"/>
      <c r="YG46" s="33"/>
      <c r="YH46" s="33"/>
      <c r="YI46" s="33"/>
      <c r="YJ46" s="33"/>
      <c r="YK46" s="33"/>
      <c r="YL46" s="33"/>
      <c r="YM46" s="33"/>
      <c r="YN46" s="33"/>
      <c r="YO46" s="33"/>
      <c r="YP46" s="33"/>
      <c r="YQ46" s="33"/>
      <c r="YR46" s="33"/>
      <c r="YS46" s="33"/>
      <c r="YT46" s="33"/>
      <c r="YU46" s="33"/>
      <c r="YV46" s="33"/>
      <c r="YW46" s="33"/>
      <c r="YX46" s="33"/>
      <c r="YY46" s="33"/>
      <c r="YZ46" s="33"/>
      <c r="ZA46" s="33"/>
      <c r="ZB46" s="33"/>
      <c r="ZC46" s="33"/>
      <c r="ZD46" s="33"/>
      <c r="ZE46" s="33"/>
      <c r="ZF46" s="33"/>
      <c r="ZG46" s="33"/>
      <c r="ZH46" s="33"/>
      <c r="ZI46" s="33"/>
      <c r="ZJ46" s="33"/>
      <c r="ZK46" s="33"/>
      <c r="ZL46" s="33"/>
      <c r="ZM46" s="33"/>
      <c r="ZN46" s="33"/>
      <c r="ZO46" s="33"/>
      <c r="ZP46" s="33"/>
      <c r="ZQ46" s="33"/>
      <c r="ZR46" s="33"/>
      <c r="ZS46" s="33"/>
      <c r="ZT46" s="33"/>
      <c r="ZU46" s="33"/>
      <c r="ZV46" s="33"/>
      <c r="ZW46" s="33"/>
      <c r="ZX46" s="33"/>
      <c r="ZY46" s="33"/>
      <c r="ZZ46" s="33"/>
      <c r="AAA46" s="33"/>
      <c r="AAB46" s="33"/>
      <c r="AAC46" s="33"/>
      <c r="AAD46" s="33"/>
      <c r="AAE46" s="33"/>
      <c r="AAF46" s="33"/>
      <c r="AAG46" s="33"/>
      <c r="AAH46" s="33"/>
      <c r="AAI46" s="33"/>
      <c r="AAJ46" s="33"/>
      <c r="AAK46" s="33"/>
      <c r="AAL46" s="33"/>
      <c r="AAM46" s="33"/>
      <c r="AAN46" s="33"/>
      <c r="AAO46" s="33"/>
      <c r="AAP46" s="33"/>
      <c r="AAQ46" s="33"/>
      <c r="AAR46" s="33"/>
      <c r="AAS46" s="33"/>
      <c r="AAT46" s="33"/>
      <c r="AAU46" s="33"/>
      <c r="AAV46" s="33"/>
      <c r="AAW46" s="33"/>
      <c r="AAX46" s="33"/>
      <c r="AAY46" s="33"/>
      <c r="AAZ46" s="33"/>
      <c r="ABA46" s="33"/>
      <c r="ABB46" s="33"/>
      <c r="ABC46" s="33"/>
      <c r="ABD46" s="33"/>
      <c r="ABE46" s="33"/>
      <c r="ABF46" s="33"/>
      <c r="ABG46" s="33"/>
      <c r="ABH46" s="33"/>
      <c r="ABI46" s="33"/>
      <c r="ABJ46" s="33"/>
      <c r="ABK46" s="33"/>
      <c r="ABL46" s="33"/>
      <c r="ABM46" s="33"/>
      <c r="ABN46" s="33"/>
      <c r="ABO46" s="33"/>
      <c r="ABP46" s="33"/>
      <c r="ABQ46" s="33"/>
      <c r="ABR46" s="33"/>
      <c r="ABS46" s="33"/>
      <c r="ABT46" s="33"/>
      <c r="ABU46" s="33"/>
      <c r="ABV46" s="33"/>
      <c r="ABW46" s="33"/>
      <c r="ABX46" s="33"/>
      <c r="ABY46" s="33"/>
      <c r="ABZ46" s="33"/>
      <c r="ACA46" s="33"/>
      <c r="ACB46" s="33"/>
      <c r="ACC46" s="33"/>
      <c r="ACD46" s="33"/>
      <c r="ACE46" s="33"/>
      <c r="ACF46" s="33"/>
      <c r="ACG46" s="33"/>
      <c r="ACH46" s="33"/>
      <c r="ACI46" s="33"/>
      <c r="ACJ46" s="33"/>
      <c r="ACK46" s="33"/>
      <c r="ACL46" s="33"/>
      <c r="ACM46" s="33"/>
      <c r="ACN46" s="33"/>
      <c r="ACO46" s="33"/>
      <c r="ACP46" s="33"/>
      <c r="ACQ46" s="33"/>
      <c r="ACR46" s="33"/>
      <c r="ACS46" s="33"/>
      <c r="ACT46" s="33"/>
      <c r="ACU46" s="33"/>
      <c r="ACV46" s="33"/>
      <c r="ACW46" s="33"/>
      <c r="ACX46" s="33"/>
      <c r="ACY46" s="33"/>
      <c r="ACZ46" s="33"/>
      <c r="ADA46" s="33"/>
      <c r="ADB46" s="33"/>
      <c r="ADC46" s="33"/>
      <c r="ADD46" s="33"/>
      <c r="ADE46" s="33"/>
      <c r="ADF46" s="33"/>
      <c r="ADG46" s="33"/>
      <c r="ADH46" s="33"/>
      <c r="ADI46" s="33"/>
      <c r="ADJ46" s="33"/>
      <c r="ADK46" s="33"/>
      <c r="ADL46" s="33"/>
      <c r="ADM46" s="33"/>
      <c r="ADN46" s="33"/>
      <c r="ADO46" s="33"/>
      <c r="ADP46" s="33"/>
      <c r="ADQ46" s="33"/>
      <c r="ADR46" s="33"/>
      <c r="ADS46" s="33"/>
      <c r="ADT46" s="33"/>
      <c r="ADU46" s="33"/>
      <c r="ADV46" s="33"/>
      <c r="ADW46" s="33"/>
      <c r="ADX46" s="33"/>
      <c r="ADY46" s="33"/>
      <c r="ADZ46" s="33"/>
      <c r="AEA46" s="33"/>
      <c r="AEB46" s="33"/>
      <c r="AEC46" s="33"/>
      <c r="AED46" s="33"/>
      <c r="AEE46" s="33"/>
      <c r="AEF46" s="33"/>
      <c r="AEG46" s="33"/>
      <c r="AEH46" s="33"/>
      <c r="AEI46" s="33"/>
      <c r="AEJ46" s="33"/>
      <c r="AEK46" s="33"/>
      <c r="AEL46" s="33"/>
      <c r="AEM46" s="33"/>
      <c r="AEN46" s="33"/>
      <c r="AEO46" s="33"/>
      <c r="AEP46" s="33"/>
      <c r="AEQ46" s="33"/>
      <c r="AER46" s="33"/>
      <c r="AES46" s="33"/>
      <c r="AET46" s="33"/>
      <c r="AEU46" s="33"/>
      <c r="AEV46" s="33"/>
      <c r="AEW46" s="33"/>
      <c r="AEX46" s="33"/>
      <c r="AEY46" s="33"/>
      <c r="AEZ46" s="33"/>
      <c r="AFA46" s="33"/>
      <c r="AFB46" s="33"/>
      <c r="AFC46" s="33"/>
      <c r="AFD46" s="33"/>
      <c r="AFE46" s="33"/>
      <c r="AFF46" s="33"/>
      <c r="AFG46" s="33"/>
      <c r="AFH46" s="33"/>
      <c r="AFI46" s="33"/>
      <c r="AFJ46" s="33"/>
      <c r="AFK46" s="33"/>
      <c r="AFL46" s="33"/>
      <c r="AFM46" s="33"/>
      <c r="AFN46" s="33"/>
      <c r="AFO46" s="33"/>
      <c r="AFP46" s="33"/>
      <c r="AFQ46" s="33"/>
      <c r="AFR46" s="33"/>
      <c r="AFS46" s="33"/>
      <c r="AFT46" s="33"/>
      <c r="AFU46" s="33"/>
      <c r="AFV46" s="33"/>
      <c r="AFW46" s="33"/>
      <c r="AFX46" s="33"/>
      <c r="AFY46" s="33"/>
      <c r="AFZ46" s="33"/>
      <c r="AGA46" s="33"/>
      <c r="AGB46" s="33"/>
      <c r="AGC46" s="33"/>
      <c r="AGD46" s="33"/>
      <c r="AGE46" s="33"/>
      <c r="AGF46" s="33"/>
      <c r="AGG46" s="33"/>
      <c r="AGH46" s="33"/>
      <c r="AGI46" s="33"/>
      <c r="AGJ46" s="33"/>
      <c r="AGK46" s="33"/>
      <c r="AGL46" s="33"/>
      <c r="AGM46" s="33"/>
      <c r="AGN46" s="33"/>
      <c r="AGO46" s="33"/>
      <c r="AGP46" s="33"/>
      <c r="AGQ46" s="33"/>
      <c r="AGR46" s="33"/>
      <c r="AGS46" s="33"/>
      <c r="AGT46" s="33"/>
      <c r="AGU46" s="33"/>
      <c r="AGV46" s="33"/>
      <c r="AGW46" s="33"/>
      <c r="AGX46" s="33"/>
      <c r="AGY46" s="33"/>
      <c r="AGZ46" s="33"/>
      <c r="AHA46" s="33"/>
      <c r="AHB46" s="33"/>
      <c r="AHC46" s="33"/>
      <c r="AHD46" s="33"/>
      <c r="AHE46" s="33"/>
      <c r="AHF46" s="33"/>
      <c r="AHG46" s="33"/>
      <c r="AHH46" s="33"/>
      <c r="AHI46" s="33"/>
      <c r="AHJ46" s="33"/>
      <c r="AHK46" s="33"/>
      <c r="AHL46" s="33"/>
      <c r="AHM46" s="33"/>
      <c r="AHN46" s="33"/>
      <c r="AHO46" s="33"/>
      <c r="AHP46" s="33"/>
      <c r="AHQ46" s="33"/>
      <c r="AHR46" s="33"/>
      <c r="AHS46" s="33"/>
      <c r="AHT46" s="33"/>
      <c r="AHU46" s="33"/>
      <c r="AHV46" s="33"/>
      <c r="AHW46" s="33"/>
      <c r="AHX46" s="33"/>
      <c r="AHY46" s="33"/>
      <c r="AHZ46" s="33"/>
      <c r="AIA46" s="33"/>
      <c r="AIB46" s="33"/>
      <c r="AIC46" s="33"/>
      <c r="AID46" s="33"/>
      <c r="AIE46" s="33"/>
      <c r="AIF46" s="33"/>
      <c r="AIG46" s="33"/>
      <c r="AIH46" s="33"/>
      <c r="AII46" s="33"/>
      <c r="AIJ46" s="33"/>
      <c r="AIK46" s="33"/>
      <c r="AIL46" s="33"/>
      <c r="AIM46" s="33"/>
      <c r="AIN46" s="33"/>
      <c r="AIO46" s="33"/>
      <c r="AIP46" s="33"/>
      <c r="AIQ46" s="33"/>
      <c r="AIR46" s="33"/>
      <c r="AIS46" s="33"/>
      <c r="AIT46" s="33"/>
      <c r="AIU46" s="33"/>
      <c r="AIV46" s="33"/>
      <c r="AIW46" s="33"/>
      <c r="AIX46" s="33"/>
      <c r="AIY46" s="33"/>
      <c r="AIZ46" s="33"/>
      <c r="AJA46" s="33"/>
      <c r="AJB46" s="33"/>
      <c r="AJC46" s="33"/>
      <c r="AJD46" s="33"/>
      <c r="AJE46" s="33"/>
      <c r="AJF46" s="33"/>
      <c r="AJG46" s="33"/>
      <c r="AJH46" s="33"/>
      <c r="AJI46" s="33"/>
      <c r="AJJ46" s="33"/>
      <c r="AJK46" s="33"/>
      <c r="AJL46" s="33"/>
      <c r="AJM46" s="33"/>
      <c r="AJN46" s="33"/>
      <c r="AJO46" s="33"/>
      <c r="AJP46" s="33"/>
      <c r="AJQ46" s="33"/>
      <c r="AJR46" s="33"/>
      <c r="AJS46" s="33"/>
      <c r="AJT46" s="33"/>
      <c r="AJU46" s="33"/>
      <c r="AJV46" s="33"/>
      <c r="AJW46" s="33"/>
      <c r="AJX46" s="33"/>
      <c r="AJY46" s="33"/>
      <c r="AJZ46" s="33"/>
      <c r="AKA46" s="33"/>
      <c r="AKB46" s="33"/>
      <c r="AKC46" s="33"/>
      <c r="AKD46" s="33"/>
      <c r="AKE46" s="33"/>
      <c r="AKF46" s="33"/>
      <c r="AKG46" s="33"/>
      <c r="AKH46" s="33"/>
      <c r="AKI46" s="33"/>
      <c r="AKJ46" s="33"/>
      <c r="AKK46" s="33"/>
      <c r="AKL46" s="33"/>
      <c r="AKM46" s="33"/>
      <c r="AKN46" s="33"/>
      <c r="AKO46" s="33"/>
      <c r="AKP46" s="33"/>
      <c r="AKQ46" s="33"/>
      <c r="AKR46" s="33"/>
      <c r="AKS46" s="33"/>
      <c r="AKT46" s="33"/>
      <c r="AKU46" s="33"/>
      <c r="AKV46" s="33"/>
      <c r="AKW46" s="33"/>
      <c r="AKX46" s="33"/>
      <c r="AKY46" s="33"/>
      <c r="AKZ46" s="33"/>
      <c r="ALA46" s="33"/>
      <c r="ALB46" s="33"/>
      <c r="ALC46" s="33"/>
      <c r="ALD46" s="33"/>
      <c r="ALE46" s="33"/>
      <c r="ALF46" s="33"/>
      <c r="ALG46" s="33"/>
      <c r="ALH46" s="33"/>
      <c r="ALI46" s="33"/>
      <c r="ALJ46" s="33"/>
      <c r="ALK46" s="33"/>
      <c r="ALL46" s="33"/>
      <c r="ALM46" s="33"/>
      <c r="ALN46" s="33"/>
      <c r="ALO46" s="33"/>
      <c r="ALP46" s="33"/>
      <c r="ALQ46" s="33"/>
      <c r="ALR46" s="33"/>
      <c r="ALS46" s="33"/>
      <c r="ALT46" s="33"/>
      <c r="ALU46" s="33"/>
      <c r="ALV46" s="33"/>
      <c r="ALW46" s="33"/>
      <c r="ALX46" s="33"/>
      <c r="ALY46" s="33"/>
      <c r="ALZ46" s="33"/>
      <c r="AMA46" s="33"/>
    </row>
    <row r="47" spans="1:1015" s="88" customFormat="1" ht="15.75" x14ac:dyDescent="0.2">
      <c r="A47" s="104" t="s">
        <v>353</v>
      </c>
      <c r="B47" s="73">
        <v>927</v>
      </c>
      <c r="C47" s="93"/>
      <c r="D47" s="92" t="s">
        <v>268</v>
      </c>
      <c r="E47" s="92" t="s">
        <v>268</v>
      </c>
      <c r="F47" s="92" t="s">
        <v>268</v>
      </c>
      <c r="G47" s="92" t="s">
        <v>268</v>
      </c>
      <c r="H47" s="92" t="s">
        <v>268</v>
      </c>
      <c r="I47" s="92" t="s">
        <v>268</v>
      </c>
      <c r="J47" s="92" t="s">
        <v>268</v>
      </c>
      <c r="K47" s="92" t="s">
        <v>268</v>
      </c>
      <c r="L47" s="9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  <c r="IU47" s="33"/>
      <c r="IV47" s="33"/>
      <c r="IW47" s="33"/>
      <c r="IX47" s="33"/>
      <c r="IY47" s="33"/>
      <c r="IZ47" s="33"/>
      <c r="JA47" s="33"/>
      <c r="JB47" s="33"/>
      <c r="JC47" s="33"/>
      <c r="JD47" s="33"/>
      <c r="JE47" s="33"/>
      <c r="JF47" s="33"/>
      <c r="JG47" s="33"/>
      <c r="JH47" s="33"/>
      <c r="JI47" s="33"/>
      <c r="JJ47" s="33"/>
      <c r="JK47" s="33"/>
      <c r="JL47" s="33"/>
      <c r="JM47" s="33"/>
      <c r="JN47" s="33"/>
      <c r="JO47" s="33"/>
      <c r="JP47" s="33"/>
      <c r="JQ47" s="33"/>
      <c r="JR47" s="33"/>
      <c r="JS47" s="33"/>
      <c r="JT47" s="33"/>
      <c r="JU47" s="33"/>
      <c r="JV47" s="33"/>
      <c r="JW47" s="33"/>
      <c r="JX47" s="33"/>
      <c r="JY47" s="33"/>
      <c r="JZ47" s="33"/>
      <c r="KA47" s="33"/>
      <c r="KB47" s="33"/>
      <c r="KC47" s="33"/>
      <c r="KD47" s="33"/>
      <c r="KE47" s="33"/>
      <c r="KF47" s="33"/>
      <c r="KG47" s="33"/>
      <c r="KH47" s="33"/>
      <c r="KI47" s="33"/>
      <c r="KJ47" s="33"/>
      <c r="KK47" s="33"/>
      <c r="KL47" s="33"/>
      <c r="KM47" s="33"/>
      <c r="KN47" s="33"/>
      <c r="KO47" s="33"/>
      <c r="KP47" s="33"/>
      <c r="KQ47" s="33"/>
      <c r="KR47" s="33"/>
      <c r="KS47" s="33"/>
      <c r="KT47" s="33"/>
      <c r="KU47" s="33"/>
      <c r="KV47" s="33"/>
      <c r="KW47" s="33"/>
      <c r="KX47" s="33"/>
      <c r="KY47" s="33"/>
      <c r="KZ47" s="33"/>
      <c r="LA47" s="33"/>
      <c r="LB47" s="33"/>
      <c r="LC47" s="33"/>
      <c r="LD47" s="33"/>
      <c r="LE47" s="33"/>
      <c r="LF47" s="33"/>
      <c r="LG47" s="33"/>
      <c r="LH47" s="33"/>
      <c r="LI47" s="33"/>
      <c r="LJ47" s="33"/>
      <c r="LK47" s="33"/>
      <c r="LL47" s="33"/>
      <c r="LM47" s="33"/>
      <c r="LN47" s="33"/>
      <c r="LO47" s="33"/>
      <c r="LP47" s="33"/>
      <c r="LQ47" s="33"/>
      <c r="LR47" s="33"/>
      <c r="LS47" s="33"/>
      <c r="LT47" s="33"/>
      <c r="LU47" s="33"/>
      <c r="LV47" s="33"/>
      <c r="LW47" s="33"/>
      <c r="LX47" s="33"/>
      <c r="LY47" s="33"/>
      <c r="LZ47" s="33"/>
      <c r="MA47" s="33"/>
      <c r="MB47" s="33"/>
      <c r="MC47" s="33"/>
      <c r="MD47" s="33"/>
      <c r="ME47" s="33"/>
      <c r="MF47" s="33"/>
      <c r="MG47" s="33"/>
      <c r="MH47" s="33"/>
      <c r="MI47" s="33"/>
      <c r="MJ47" s="33"/>
      <c r="MK47" s="33"/>
      <c r="ML47" s="33"/>
      <c r="MM47" s="33"/>
      <c r="MN47" s="33"/>
      <c r="MO47" s="33"/>
      <c r="MP47" s="33"/>
      <c r="MQ47" s="33"/>
      <c r="MR47" s="33"/>
      <c r="MS47" s="33"/>
      <c r="MT47" s="33"/>
      <c r="MU47" s="33"/>
      <c r="MV47" s="33"/>
      <c r="MW47" s="33"/>
      <c r="MX47" s="33"/>
      <c r="MY47" s="33"/>
      <c r="MZ47" s="33"/>
      <c r="NA47" s="33"/>
      <c r="NB47" s="33"/>
      <c r="NC47" s="33"/>
      <c r="ND47" s="33"/>
      <c r="NE47" s="33"/>
      <c r="NF47" s="33"/>
      <c r="NG47" s="33"/>
      <c r="NH47" s="33"/>
      <c r="NI47" s="33"/>
      <c r="NJ47" s="33"/>
      <c r="NK47" s="33"/>
      <c r="NL47" s="33"/>
      <c r="NM47" s="33"/>
      <c r="NN47" s="33"/>
      <c r="NO47" s="33"/>
      <c r="NP47" s="33"/>
      <c r="NQ47" s="33"/>
      <c r="NR47" s="33"/>
      <c r="NS47" s="33"/>
      <c r="NT47" s="33"/>
      <c r="NU47" s="33"/>
      <c r="NV47" s="33"/>
      <c r="NW47" s="33"/>
      <c r="NX47" s="33"/>
      <c r="NY47" s="33"/>
      <c r="NZ47" s="33"/>
      <c r="OA47" s="33"/>
      <c r="OB47" s="33"/>
      <c r="OC47" s="33"/>
      <c r="OD47" s="33"/>
      <c r="OE47" s="33"/>
      <c r="OF47" s="33"/>
      <c r="OG47" s="33"/>
      <c r="OH47" s="33"/>
      <c r="OI47" s="33"/>
      <c r="OJ47" s="33"/>
      <c r="OK47" s="33"/>
      <c r="OL47" s="33"/>
      <c r="OM47" s="33"/>
      <c r="ON47" s="33"/>
      <c r="OO47" s="33"/>
      <c r="OP47" s="33"/>
      <c r="OQ47" s="33"/>
      <c r="OR47" s="33"/>
      <c r="OS47" s="33"/>
      <c r="OT47" s="33"/>
      <c r="OU47" s="33"/>
      <c r="OV47" s="33"/>
      <c r="OW47" s="33"/>
      <c r="OX47" s="33"/>
      <c r="OY47" s="33"/>
      <c r="OZ47" s="33"/>
      <c r="PA47" s="33"/>
      <c r="PB47" s="33"/>
      <c r="PC47" s="33"/>
      <c r="PD47" s="33"/>
      <c r="PE47" s="33"/>
      <c r="PF47" s="33"/>
      <c r="PG47" s="33"/>
      <c r="PH47" s="33"/>
      <c r="PI47" s="33"/>
      <c r="PJ47" s="33"/>
      <c r="PK47" s="33"/>
      <c r="PL47" s="33"/>
      <c r="PM47" s="33"/>
      <c r="PN47" s="33"/>
      <c r="PO47" s="33"/>
      <c r="PP47" s="33"/>
      <c r="PQ47" s="33"/>
      <c r="PR47" s="33"/>
      <c r="PS47" s="33"/>
      <c r="PT47" s="33"/>
      <c r="PU47" s="33"/>
      <c r="PV47" s="33"/>
      <c r="PW47" s="33"/>
      <c r="PX47" s="33"/>
      <c r="PY47" s="33"/>
      <c r="PZ47" s="33"/>
      <c r="QA47" s="33"/>
      <c r="QB47" s="33"/>
      <c r="QC47" s="33"/>
      <c r="QD47" s="33"/>
      <c r="QE47" s="33"/>
      <c r="QF47" s="33"/>
      <c r="QG47" s="33"/>
      <c r="QH47" s="33"/>
      <c r="QI47" s="33"/>
      <c r="QJ47" s="33"/>
      <c r="QK47" s="33"/>
      <c r="QL47" s="33"/>
      <c r="QM47" s="33"/>
      <c r="QN47" s="33"/>
      <c r="QO47" s="33"/>
      <c r="QP47" s="33"/>
      <c r="QQ47" s="33"/>
      <c r="QR47" s="33"/>
      <c r="QS47" s="33"/>
      <c r="QT47" s="33"/>
      <c r="QU47" s="33"/>
      <c r="QV47" s="33"/>
      <c r="QW47" s="33"/>
      <c r="QX47" s="33"/>
      <c r="QY47" s="33"/>
      <c r="QZ47" s="33"/>
      <c r="RA47" s="33"/>
      <c r="RB47" s="33"/>
      <c r="RC47" s="33"/>
      <c r="RD47" s="33"/>
      <c r="RE47" s="33"/>
      <c r="RF47" s="33"/>
      <c r="RG47" s="33"/>
      <c r="RH47" s="33"/>
      <c r="RI47" s="33"/>
      <c r="RJ47" s="33"/>
      <c r="RK47" s="33"/>
      <c r="RL47" s="33"/>
      <c r="RM47" s="33"/>
      <c r="RN47" s="33"/>
      <c r="RO47" s="33"/>
      <c r="RP47" s="33"/>
      <c r="RQ47" s="33"/>
      <c r="RR47" s="33"/>
      <c r="RS47" s="33"/>
      <c r="RT47" s="33"/>
      <c r="RU47" s="33"/>
      <c r="RV47" s="33"/>
      <c r="RW47" s="33"/>
      <c r="RX47" s="33"/>
      <c r="RY47" s="33"/>
      <c r="RZ47" s="33"/>
      <c r="SA47" s="33"/>
      <c r="SB47" s="33"/>
      <c r="SC47" s="33"/>
      <c r="SD47" s="33"/>
      <c r="SE47" s="33"/>
      <c r="SF47" s="33"/>
      <c r="SG47" s="33"/>
      <c r="SH47" s="33"/>
      <c r="SI47" s="33"/>
      <c r="SJ47" s="33"/>
      <c r="SK47" s="33"/>
      <c r="SL47" s="33"/>
      <c r="SM47" s="33"/>
      <c r="SN47" s="33"/>
      <c r="SO47" s="33"/>
      <c r="SP47" s="33"/>
      <c r="SQ47" s="33"/>
      <c r="SR47" s="33"/>
      <c r="SS47" s="33"/>
      <c r="ST47" s="33"/>
      <c r="SU47" s="33"/>
      <c r="SV47" s="33"/>
      <c r="SW47" s="33"/>
      <c r="SX47" s="33"/>
      <c r="SY47" s="33"/>
      <c r="SZ47" s="33"/>
      <c r="TA47" s="33"/>
      <c r="TB47" s="33"/>
      <c r="TC47" s="33"/>
      <c r="TD47" s="33"/>
      <c r="TE47" s="33"/>
      <c r="TF47" s="33"/>
      <c r="TG47" s="33"/>
      <c r="TH47" s="33"/>
      <c r="TI47" s="33"/>
      <c r="TJ47" s="33"/>
      <c r="TK47" s="33"/>
      <c r="TL47" s="33"/>
      <c r="TM47" s="33"/>
      <c r="TN47" s="33"/>
      <c r="TO47" s="33"/>
      <c r="TP47" s="33"/>
      <c r="TQ47" s="33"/>
      <c r="TR47" s="33"/>
      <c r="TS47" s="33"/>
      <c r="TT47" s="33"/>
      <c r="TU47" s="33"/>
      <c r="TV47" s="33"/>
      <c r="TW47" s="33"/>
      <c r="TX47" s="33"/>
      <c r="TY47" s="33"/>
      <c r="TZ47" s="33"/>
      <c r="UA47" s="33"/>
      <c r="UB47" s="33"/>
      <c r="UC47" s="33"/>
      <c r="UD47" s="33"/>
      <c r="UE47" s="33"/>
      <c r="UF47" s="33"/>
      <c r="UG47" s="33"/>
      <c r="UH47" s="33"/>
      <c r="UI47" s="33"/>
      <c r="UJ47" s="33"/>
      <c r="UK47" s="33"/>
      <c r="UL47" s="33"/>
      <c r="UM47" s="33"/>
      <c r="UN47" s="33"/>
      <c r="UO47" s="33"/>
      <c r="UP47" s="33"/>
      <c r="UQ47" s="33"/>
      <c r="UR47" s="33"/>
      <c r="US47" s="33"/>
      <c r="UT47" s="33"/>
      <c r="UU47" s="33"/>
      <c r="UV47" s="33"/>
      <c r="UW47" s="33"/>
      <c r="UX47" s="33"/>
      <c r="UY47" s="33"/>
      <c r="UZ47" s="33"/>
      <c r="VA47" s="33"/>
      <c r="VB47" s="33"/>
      <c r="VC47" s="33"/>
      <c r="VD47" s="33"/>
      <c r="VE47" s="33"/>
      <c r="VF47" s="33"/>
      <c r="VG47" s="33"/>
      <c r="VH47" s="33"/>
      <c r="VI47" s="33"/>
      <c r="VJ47" s="33"/>
      <c r="VK47" s="33"/>
      <c r="VL47" s="33"/>
      <c r="VM47" s="33"/>
      <c r="VN47" s="33"/>
      <c r="VO47" s="33"/>
      <c r="VP47" s="33"/>
      <c r="VQ47" s="33"/>
      <c r="VR47" s="33"/>
      <c r="VS47" s="33"/>
      <c r="VT47" s="33"/>
      <c r="VU47" s="33"/>
      <c r="VV47" s="33"/>
      <c r="VW47" s="33"/>
      <c r="VX47" s="33"/>
      <c r="VY47" s="33"/>
      <c r="VZ47" s="33"/>
      <c r="WA47" s="33"/>
      <c r="WB47" s="33"/>
      <c r="WC47" s="33"/>
      <c r="WD47" s="33"/>
      <c r="WE47" s="33"/>
      <c r="WF47" s="33"/>
      <c r="WG47" s="33"/>
      <c r="WH47" s="33"/>
      <c r="WI47" s="33"/>
      <c r="WJ47" s="33"/>
      <c r="WK47" s="33"/>
      <c r="WL47" s="33"/>
      <c r="WM47" s="33"/>
      <c r="WN47" s="33"/>
      <c r="WO47" s="33"/>
      <c r="WP47" s="33"/>
      <c r="WQ47" s="33"/>
      <c r="WR47" s="33"/>
      <c r="WS47" s="33"/>
      <c r="WT47" s="33"/>
      <c r="WU47" s="33"/>
      <c r="WV47" s="33"/>
      <c r="WW47" s="33"/>
      <c r="WX47" s="33"/>
      <c r="WY47" s="33"/>
      <c r="WZ47" s="33"/>
      <c r="XA47" s="33"/>
      <c r="XB47" s="33"/>
      <c r="XC47" s="33"/>
      <c r="XD47" s="33"/>
      <c r="XE47" s="33"/>
      <c r="XF47" s="33"/>
      <c r="XG47" s="33"/>
      <c r="XH47" s="33"/>
      <c r="XI47" s="33"/>
      <c r="XJ47" s="33"/>
      <c r="XK47" s="33"/>
      <c r="XL47" s="33"/>
      <c r="XM47" s="33"/>
      <c r="XN47" s="33"/>
      <c r="XO47" s="33"/>
      <c r="XP47" s="33"/>
      <c r="XQ47" s="33"/>
      <c r="XR47" s="33"/>
      <c r="XS47" s="33"/>
      <c r="XT47" s="33"/>
      <c r="XU47" s="33"/>
      <c r="XV47" s="33"/>
      <c r="XW47" s="33"/>
      <c r="XX47" s="33"/>
      <c r="XY47" s="33"/>
      <c r="XZ47" s="33"/>
      <c r="YA47" s="33"/>
      <c r="YB47" s="33"/>
      <c r="YC47" s="33"/>
      <c r="YD47" s="33"/>
      <c r="YE47" s="33"/>
      <c r="YF47" s="33"/>
      <c r="YG47" s="33"/>
      <c r="YH47" s="33"/>
      <c r="YI47" s="33"/>
      <c r="YJ47" s="33"/>
      <c r="YK47" s="33"/>
      <c r="YL47" s="33"/>
      <c r="YM47" s="33"/>
      <c r="YN47" s="33"/>
      <c r="YO47" s="33"/>
      <c r="YP47" s="33"/>
      <c r="YQ47" s="33"/>
      <c r="YR47" s="33"/>
      <c r="YS47" s="33"/>
      <c r="YT47" s="33"/>
      <c r="YU47" s="33"/>
      <c r="YV47" s="33"/>
      <c r="YW47" s="33"/>
      <c r="YX47" s="33"/>
      <c r="YY47" s="33"/>
      <c r="YZ47" s="33"/>
      <c r="ZA47" s="33"/>
      <c r="ZB47" s="33"/>
      <c r="ZC47" s="33"/>
      <c r="ZD47" s="33"/>
      <c r="ZE47" s="33"/>
      <c r="ZF47" s="33"/>
      <c r="ZG47" s="33"/>
      <c r="ZH47" s="33"/>
      <c r="ZI47" s="33"/>
      <c r="ZJ47" s="33"/>
      <c r="ZK47" s="33"/>
      <c r="ZL47" s="33"/>
      <c r="ZM47" s="33"/>
      <c r="ZN47" s="33"/>
      <c r="ZO47" s="33"/>
      <c r="ZP47" s="33"/>
      <c r="ZQ47" s="33"/>
      <c r="ZR47" s="33"/>
      <c r="ZS47" s="33"/>
      <c r="ZT47" s="33"/>
      <c r="ZU47" s="33"/>
      <c r="ZV47" s="33"/>
      <c r="ZW47" s="33"/>
      <c r="ZX47" s="33"/>
      <c r="ZY47" s="33"/>
      <c r="ZZ47" s="33"/>
      <c r="AAA47" s="33"/>
      <c r="AAB47" s="33"/>
      <c r="AAC47" s="33"/>
      <c r="AAD47" s="33"/>
      <c r="AAE47" s="33"/>
      <c r="AAF47" s="33"/>
      <c r="AAG47" s="33"/>
      <c r="AAH47" s="33"/>
      <c r="AAI47" s="33"/>
      <c r="AAJ47" s="33"/>
      <c r="AAK47" s="33"/>
      <c r="AAL47" s="33"/>
      <c r="AAM47" s="33"/>
      <c r="AAN47" s="33"/>
      <c r="AAO47" s="33"/>
      <c r="AAP47" s="33"/>
      <c r="AAQ47" s="33"/>
      <c r="AAR47" s="33"/>
      <c r="AAS47" s="33"/>
      <c r="AAT47" s="33"/>
      <c r="AAU47" s="33"/>
      <c r="AAV47" s="33"/>
      <c r="AAW47" s="33"/>
      <c r="AAX47" s="33"/>
      <c r="AAY47" s="33"/>
      <c r="AAZ47" s="33"/>
      <c r="ABA47" s="33"/>
      <c r="ABB47" s="33"/>
      <c r="ABC47" s="33"/>
      <c r="ABD47" s="33"/>
      <c r="ABE47" s="33"/>
      <c r="ABF47" s="33"/>
      <c r="ABG47" s="33"/>
      <c r="ABH47" s="33"/>
      <c r="ABI47" s="33"/>
      <c r="ABJ47" s="33"/>
      <c r="ABK47" s="33"/>
      <c r="ABL47" s="33"/>
      <c r="ABM47" s="33"/>
      <c r="ABN47" s="33"/>
      <c r="ABO47" s="33"/>
      <c r="ABP47" s="33"/>
      <c r="ABQ47" s="33"/>
      <c r="ABR47" s="33"/>
      <c r="ABS47" s="33"/>
      <c r="ABT47" s="33"/>
      <c r="ABU47" s="33"/>
      <c r="ABV47" s="33"/>
      <c r="ABW47" s="33"/>
      <c r="ABX47" s="33"/>
      <c r="ABY47" s="33"/>
      <c r="ABZ47" s="33"/>
      <c r="ACA47" s="33"/>
      <c r="ACB47" s="33"/>
      <c r="ACC47" s="33"/>
      <c r="ACD47" s="33"/>
      <c r="ACE47" s="33"/>
      <c r="ACF47" s="33"/>
      <c r="ACG47" s="33"/>
      <c r="ACH47" s="33"/>
      <c r="ACI47" s="33"/>
      <c r="ACJ47" s="33"/>
      <c r="ACK47" s="33"/>
      <c r="ACL47" s="33"/>
      <c r="ACM47" s="33"/>
      <c r="ACN47" s="33"/>
      <c r="ACO47" s="33"/>
      <c r="ACP47" s="33"/>
      <c r="ACQ47" s="33"/>
      <c r="ACR47" s="33"/>
      <c r="ACS47" s="33"/>
      <c r="ACT47" s="33"/>
      <c r="ACU47" s="33"/>
      <c r="ACV47" s="33"/>
      <c r="ACW47" s="33"/>
      <c r="ACX47" s="33"/>
      <c r="ACY47" s="33"/>
      <c r="ACZ47" s="33"/>
      <c r="ADA47" s="33"/>
      <c r="ADB47" s="33"/>
      <c r="ADC47" s="33"/>
      <c r="ADD47" s="33"/>
      <c r="ADE47" s="33"/>
      <c r="ADF47" s="33"/>
      <c r="ADG47" s="33"/>
      <c r="ADH47" s="33"/>
      <c r="ADI47" s="33"/>
      <c r="ADJ47" s="33"/>
      <c r="ADK47" s="33"/>
      <c r="ADL47" s="33"/>
      <c r="ADM47" s="33"/>
      <c r="ADN47" s="33"/>
      <c r="ADO47" s="33"/>
      <c r="ADP47" s="33"/>
      <c r="ADQ47" s="33"/>
      <c r="ADR47" s="33"/>
      <c r="ADS47" s="33"/>
      <c r="ADT47" s="33"/>
      <c r="ADU47" s="33"/>
      <c r="ADV47" s="33"/>
      <c r="ADW47" s="33"/>
      <c r="ADX47" s="33"/>
      <c r="ADY47" s="33"/>
      <c r="ADZ47" s="33"/>
      <c r="AEA47" s="33"/>
      <c r="AEB47" s="33"/>
      <c r="AEC47" s="33"/>
      <c r="AED47" s="33"/>
      <c r="AEE47" s="33"/>
      <c r="AEF47" s="33"/>
      <c r="AEG47" s="33"/>
      <c r="AEH47" s="33"/>
      <c r="AEI47" s="33"/>
      <c r="AEJ47" s="33"/>
      <c r="AEK47" s="33"/>
      <c r="AEL47" s="33"/>
      <c r="AEM47" s="33"/>
      <c r="AEN47" s="33"/>
      <c r="AEO47" s="33"/>
      <c r="AEP47" s="33"/>
      <c r="AEQ47" s="33"/>
      <c r="AER47" s="33"/>
      <c r="AES47" s="33"/>
      <c r="AET47" s="33"/>
      <c r="AEU47" s="33"/>
      <c r="AEV47" s="33"/>
      <c r="AEW47" s="33"/>
      <c r="AEX47" s="33"/>
      <c r="AEY47" s="33"/>
      <c r="AEZ47" s="33"/>
      <c r="AFA47" s="33"/>
      <c r="AFB47" s="33"/>
      <c r="AFC47" s="33"/>
      <c r="AFD47" s="33"/>
      <c r="AFE47" s="33"/>
      <c r="AFF47" s="33"/>
      <c r="AFG47" s="33"/>
      <c r="AFH47" s="33"/>
      <c r="AFI47" s="33"/>
      <c r="AFJ47" s="33"/>
      <c r="AFK47" s="33"/>
      <c r="AFL47" s="33"/>
      <c r="AFM47" s="33"/>
      <c r="AFN47" s="33"/>
      <c r="AFO47" s="33"/>
      <c r="AFP47" s="33"/>
      <c r="AFQ47" s="33"/>
      <c r="AFR47" s="33"/>
      <c r="AFS47" s="33"/>
      <c r="AFT47" s="33"/>
      <c r="AFU47" s="33"/>
      <c r="AFV47" s="33"/>
      <c r="AFW47" s="33"/>
      <c r="AFX47" s="33"/>
      <c r="AFY47" s="33"/>
      <c r="AFZ47" s="33"/>
      <c r="AGA47" s="33"/>
      <c r="AGB47" s="33"/>
      <c r="AGC47" s="33"/>
      <c r="AGD47" s="33"/>
      <c r="AGE47" s="33"/>
      <c r="AGF47" s="33"/>
      <c r="AGG47" s="33"/>
      <c r="AGH47" s="33"/>
      <c r="AGI47" s="33"/>
      <c r="AGJ47" s="33"/>
      <c r="AGK47" s="33"/>
      <c r="AGL47" s="33"/>
      <c r="AGM47" s="33"/>
      <c r="AGN47" s="33"/>
      <c r="AGO47" s="33"/>
      <c r="AGP47" s="33"/>
      <c r="AGQ47" s="33"/>
      <c r="AGR47" s="33"/>
      <c r="AGS47" s="33"/>
      <c r="AGT47" s="33"/>
      <c r="AGU47" s="33"/>
      <c r="AGV47" s="33"/>
      <c r="AGW47" s="33"/>
      <c r="AGX47" s="33"/>
      <c r="AGY47" s="33"/>
      <c r="AGZ47" s="33"/>
      <c r="AHA47" s="33"/>
      <c r="AHB47" s="33"/>
      <c r="AHC47" s="33"/>
      <c r="AHD47" s="33"/>
      <c r="AHE47" s="33"/>
      <c r="AHF47" s="33"/>
      <c r="AHG47" s="33"/>
      <c r="AHH47" s="33"/>
      <c r="AHI47" s="33"/>
      <c r="AHJ47" s="33"/>
      <c r="AHK47" s="33"/>
      <c r="AHL47" s="33"/>
      <c r="AHM47" s="33"/>
      <c r="AHN47" s="33"/>
      <c r="AHO47" s="33"/>
      <c r="AHP47" s="33"/>
      <c r="AHQ47" s="33"/>
      <c r="AHR47" s="33"/>
      <c r="AHS47" s="33"/>
      <c r="AHT47" s="33"/>
      <c r="AHU47" s="33"/>
      <c r="AHV47" s="33"/>
      <c r="AHW47" s="33"/>
      <c r="AHX47" s="33"/>
      <c r="AHY47" s="33"/>
      <c r="AHZ47" s="33"/>
      <c r="AIA47" s="33"/>
      <c r="AIB47" s="33"/>
      <c r="AIC47" s="33"/>
      <c r="AID47" s="33"/>
      <c r="AIE47" s="33"/>
      <c r="AIF47" s="33"/>
      <c r="AIG47" s="33"/>
      <c r="AIH47" s="33"/>
      <c r="AII47" s="33"/>
      <c r="AIJ47" s="33"/>
      <c r="AIK47" s="33"/>
      <c r="AIL47" s="33"/>
      <c r="AIM47" s="33"/>
      <c r="AIN47" s="33"/>
      <c r="AIO47" s="33"/>
      <c r="AIP47" s="33"/>
      <c r="AIQ47" s="33"/>
      <c r="AIR47" s="33"/>
      <c r="AIS47" s="33"/>
      <c r="AIT47" s="33"/>
      <c r="AIU47" s="33"/>
      <c r="AIV47" s="33"/>
      <c r="AIW47" s="33"/>
      <c r="AIX47" s="33"/>
      <c r="AIY47" s="33"/>
      <c r="AIZ47" s="33"/>
      <c r="AJA47" s="33"/>
      <c r="AJB47" s="33"/>
      <c r="AJC47" s="33"/>
      <c r="AJD47" s="33"/>
      <c r="AJE47" s="33"/>
      <c r="AJF47" s="33"/>
      <c r="AJG47" s="33"/>
      <c r="AJH47" s="33"/>
      <c r="AJI47" s="33"/>
      <c r="AJJ47" s="33"/>
      <c r="AJK47" s="33"/>
      <c r="AJL47" s="33"/>
      <c r="AJM47" s="33"/>
      <c r="AJN47" s="33"/>
      <c r="AJO47" s="33"/>
      <c r="AJP47" s="33"/>
      <c r="AJQ47" s="33"/>
      <c r="AJR47" s="33"/>
      <c r="AJS47" s="33"/>
      <c r="AJT47" s="33"/>
      <c r="AJU47" s="33"/>
      <c r="AJV47" s="33"/>
      <c r="AJW47" s="33"/>
      <c r="AJX47" s="33"/>
      <c r="AJY47" s="33"/>
      <c r="AJZ47" s="33"/>
      <c r="AKA47" s="33"/>
      <c r="AKB47" s="33"/>
      <c r="AKC47" s="33"/>
      <c r="AKD47" s="33"/>
      <c r="AKE47" s="33"/>
      <c r="AKF47" s="33"/>
      <c r="AKG47" s="33"/>
      <c r="AKH47" s="33"/>
      <c r="AKI47" s="33"/>
      <c r="AKJ47" s="33"/>
      <c r="AKK47" s="33"/>
      <c r="AKL47" s="33"/>
      <c r="AKM47" s="33"/>
      <c r="AKN47" s="33"/>
      <c r="AKO47" s="33"/>
      <c r="AKP47" s="33"/>
      <c r="AKQ47" s="33"/>
      <c r="AKR47" s="33"/>
      <c r="AKS47" s="33"/>
      <c r="AKT47" s="33"/>
      <c r="AKU47" s="33"/>
      <c r="AKV47" s="33"/>
      <c r="AKW47" s="33"/>
      <c r="AKX47" s="33"/>
      <c r="AKY47" s="33"/>
      <c r="AKZ47" s="33"/>
      <c r="ALA47" s="33"/>
      <c r="ALB47" s="33"/>
      <c r="ALC47" s="33"/>
      <c r="ALD47" s="33"/>
      <c r="ALE47" s="33"/>
      <c r="ALF47" s="33"/>
      <c r="ALG47" s="33"/>
      <c r="ALH47" s="33"/>
      <c r="ALI47" s="33"/>
      <c r="ALJ47" s="33"/>
      <c r="ALK47" s="33"/>
      <c r="ALL47" s="33"/>
      <c r="ALM47" s="33"/>
      <c r="ALN47" s="33"/>
      <c r="ALO47" s="33"/>
      <c r="ALP47" s="33"/>
      <c r="ALQ47" s="33"/>
      <c r="ALR47" s="33"/>
      <c r="ALS47" s="33"/>
      <c r="ALT47" s="33"/>
      <c r="ALU47" s="33"/>
      <c r="ALV47" s="33"/>
      <c r="ALW47" s="33"/>
      <c r="ALX47" s="33"/>
      <c r="ALY47" s="33"/>
      <c r="ALZ47" s="33"/>
      <c r="AMA47" s="33"/>
    </row>
    <row r="48" spans="1:1015" s="88" customFormat="1" ht="15.75" x14ac:dyDescent="0.2">
      <c r="A48" s="104" t="s">
        <v>354</v>
      </c>
      <c r="B48" s="72">
        <v>928</v>
      </c>
      <c r="C48" s="93"/>
      <c r="D48" s="92" t="s">
        <v>268</v>
      </c>
      <c r="E48" s="92" t="s">
        <v>268</v>
      </c>
      <c r="F48" s="92" t="s">
        <v>268</v>
      </c>
      <c r="G48" s="92" t="s">
        <v>268</v>
      </c>
      <c r="H48" s="92" t="s">
        <v>268</v>
      </c>
      <c r="I48" s="92" t="s">
        <v>268</v>
      </c>
      <c r="J48" s="92" t="s">
        <v>268</v>
      </c>
      <c r="K48" s="92" t="s">
        <v>268</v>
      </c>
      <c r="L48" s="9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  <c r="IU48" s="33"/>
      <c r="IV48" s="33"/>
      <c r="IW48" s="33"/>
      <c r="IX48" s="33"/>
      <c r="IY48" s="33"/>
      <c r="IZ48" s="33"/>
      <c r="JA48" s="33"/>
      <c r="JB48" s="33"/>
      <c r="JC48" s="33"/>
      <c r="JD48" s="33"/>
      <c r="JE48" s="33"/>
      <c r="JF48" s="33"/>
      <c r="JG48" s="33"/>
      <c r="JH48" s="33"/>
      <c r="JI48" s="33"/>
      <c r="JJ48" s="33"/>
      <c r="JK48" s="33"/>
      <c r="JL48" s="33"/>
      <c r="JM48" s="33"/>
      <c r="JN48" s="33"/>
      <c r="JO48" s="33"/>
      <c r="JP48" s="33"/>
      <c r="JQ48" s="33"/>
      <c r="JR48" s="33"/>
      <c r="JS48" s="33"/>
      <c r="JT48" s="33"/>
      <c r="JU48" s="33"/>
      <c r="JV48" s="33"/>
      <c r="JW48" s="33"/>
      <c r="JX48" s="33"/>
      <c r="JY48" s="33"/>
      <c r="JZ48" s="33"/>
      <c r="KA48" s="33"/>
      <c r="KB48" s="33"/>
      <c r="KC48" s="33"/>
      <c r="KD48" s="33"/>
      <c r="KE48" s="33"/>
      <c r="KF48" s="33"/>
      <c r="KG48" s="33"/>
      <c r="KH48" s="33"/>
      <c r="KI48" s="33"/>
      <c r="KJ48" s="33"/>
      <c r="KK48" s="33"/>
      <c r="KL48" s="33"/>
      <c r="KM48" s="33"/>
      <c r="KN48" s="33"/>
      <c r="KO48" s="33"/>
      <c r="KP48" s="33"/>
      <c r="KQ48" s="33"/>
      <c r="KR48" s="33"/>
      <c r="KS48" s="33"/>
      <c r="KT48" s="33"/>
      <c r="KU48" s="33"/>
      <c r="KV48" s="33"/>
      <c r="KW48" s="33"/>
      <c r="KX48" s="33"/>
      <c r="KY48" s="33"/>
      <c r="KZ48" s="33"/>
      <c r="LA48" s="33"/>
      <c r="LB48" s="33"/>
      <c r="LC48" s="33"/>
      <c r="LD48" s="33"/>
      <c r="LE48" s="33"/>
      <c r="LF48" s="33"/>
      <c r="LG48" s="33"/>
      <c r="LH48" s="33"/>
      <c r="LI48" s="33"/>
      <c r="LJ48" s="33"/>
      <c r="LK48" s="33"/>
      <c r="LL48" s="33"/>
      <c r="LM48" s="33"/>
      <c r="LN48" s="33"/>
      <c r="LO48" s="33"/>
      <c r="LP48" s="33"/>
      <c r="LQ48" s="33"/>
      <c r="LR48" s="33"/>
      <c r="LS48" s="33"/>
      <c r="LT48" s="33"/>
      <c r="LU48" s="33"/>
      <c r="LV48" s="33"/>
      <c r="LW48" s="33"/>
      <c r="LX48" s="33"/>
      <c r="LY48" s="33"/>
      <c r="LZ48" s="33"/>
      <c r="MA48" s="33"/>
      <c r="MB48" s="33"/>
      <c r="MC48" s="33"/>
      <c r="MD48" s="33"/>
      <c r="ME48" s="33"/>
      <c r="MF48" s="33"/>
      <c r="MG48" s="33"/>
      <c r="MH48" s="33"/>
      <c r="MI48" s="33"/>
      <c r="MJ48" s="33"/>
      <c r="MK48" s="33"/>
      <c r="ML48" s="33"/>
      <c r="MM48" s="33"/>
      <c r="MN48" s="33"/>
      <c r="MO48" s="33"/>
      <c r="MP48" s="33"/>
      <c r="MQ48" s="33"/>
      <c r="MR48" s="33"/>
      <c r="MS48" s="33"/>
      <c r="MT48" s="33"/>
      <c r="MU48" s="33"/>
      <c r="MV48" s="33"/>
      <c r="MW48" s="33"/>
      <c r="MX48" s="33"/>
      <c r="MY48" s="33"/>
      <c r="MZ48" s="33"/>
      <c r="NA48" s="33"/>
      <c r="NB48" s="33"/>
      <c r="NC48" s="33"/>
      <c r="ND48" s="33"/>
      <c r="NE48" s="33"/>
      <c r="NF48" s="33"/>
      <c r="NG48" s="33"/>
      <c r="NH48" s="33"/>
      <c r="NI48" s="33"/>
      <c r="NJ48" s="33"/>
      <c r="NK48" s="33"/>
      <c r="NL48" s="33"/>
      <c r="NM48" s="33"/>
      <c r="NN48" s="33"/>
      <c r="NO48" s="33"/>
      <c r="NP48" s="33"/>
      <c r="NQ48" s="33"/>
      <c r="NR48" s="33"/>
      <c r="NS48" s="33"/>
      <c r="NT48" s="33"/>
      <c r="NU48" s="33"/>
      <c r="NV48" s="33"/>
      <c r="NW48" s="33"/>
      <c r="NX48" s="33"/>
      <c r="NY48" s="33"/>
      <c r="NZ48" s="33"/>
      <c r="OA48" s="33"/>
      <c r="OB48" s="33"/>
      <c r="OC48" s="33"/>
      <c r="OD48" s="33"/>
      <c r="OE48" s="33"/>
      <c r="OF48" s="33"/>
      <c r="OG48" s="33"/>
      <c r="OH48" s="33"/>
      <c r="OI48" s="33"/>
      <c r="OJ48" s="33"/>
      <c r="OK48" s="33"/>
      <c r="OL48" s="33"/>
      <c r="OM48" s="33"/>
      <c r="ON48" s="33"/>
      <c r="OO48" s="33"/>
      <c r="OP48" s="33"/>
      <c r="OQ48" s="33"/>
      <c r="OR48" s="33"/>
      <c r="OS48" s="33"/>
      <c r="OT48" s="33"/>
      <c r="OU48" s="33"/>
      <c r="OV48" s="33"/>
      <c r="OW48" s="33"/>
      <c r="OX48" s="33"/>
      <c r="OY48" s="33"/>
      <c r="OZ48" s="33"/>
      <c r="PA48" s="33"/>
      <c r="PB48" s="33"/>
      <c r="PC48" s="33"/>
      <c r="PD48" s="33"/>
      <c r="PE48" s="33"/>
      <c r="PF48" s="33"/>
      <c r="PG48" s="33"/>
      <c r="PH48" s="33"/>
      <c r="PI48" s="33"/>
      <c r="PJ48" s="33"/>
      <c r="PK48" s="33"/>
      <c r="PL48" s="33"/>
      <c r="PM48" s="33"/>
      <c r="PN48" s="33"/>
      <c r="PO48" s="33"/>
      <c r="PP48" s="33"/>
      <c r="PQ48" s="33"/>
      <c r="PR48" s="33"/>
      <c r="PS48" s="33"/>
      <c r="PT48" s="33"/>
      <c r="PU48" s="33"/>
      <c r="PV48" s="33"/>
      <c r="PW48" s="33"/>
      <c r="PX48" s="33"/>
      <c r="PY48" s="33"/>
      <c r="PZ48" s="33"/>
      <c r="QA48" s="33"/>
      <c r="QB48" s="33"/>
      <c r="QC48" s="33"/>
      <c r="QD48" s="33"/>
      <c r="QE48" s="33"/>
      <c r="QF48" s="33"/>
      <c r="QG48" s="33"/>
      <c r="QH48" s="33"/>
      <c r="QI48" s="33"/>
      <c r="QJ48" s="33"/>
      <c r="QK48" s="33"/>
      <c r="QL48" s="33"/>
      <c r="QM48" s="33"/>
      <c r="QN48" s="33"/>
      <c r="QO48" s="33"/>
      <c r="QP48" s="33"/>
      <c r="QQ48" s="33"/>
      <c r="QR48" s="33"/>
      <c r="QS48" s="33"/>
      <c r="QT48" s="33"/>
      <c r="QU48" s="33"/>
      <c r="QV48" s="33"/>
      <c r="QW48" s="33"/>
      <c r="QX48" s="33"/>
      <c r="QY48" s="33"/>
      <c r="QZ48" s="33"/>
      <c r="RA48" s="33"/>
      <c r="RB48" s="33"/>
      <c r="RC48" s="33"/>
      <c r="RD48" s="33"/>
      <c r="RE48" s="33"/>
      <c r="RF48" s="33"/>
      <c r="RG48" s="33"/>
      <c r="RH48" s="33"/>
      <c r="RI48" s="33"/>
      <c r="RJ48" s="33"/>
      <c r="RK48" s="33"/>
      <c r="RL48" s="33"/>
      <c r="RM48" s="33"/>
      <c r="RN48" s="33"/>
      <c r="RO48" s="33"/>
      <c r="RP48" s="33"/>
      <c r="RQ48" s="33"/>
      <c r="RR48" s="33"/>
      <c r="RS48" s="33"/>
      <c r="RT48" s="33"/>
      <c r="RU48" s="33"/>
      <c r="RV48" s="33"/>
      <c r="RW48" s="33"/>
      <c r="RX48" s="33"/>
      <c r="RY48" s="33"/>
      <c r="RZ48" s="33"/>
      <c r="SA48" s="33"/>
      <c r="SB48" s="33"/>
      <c r="SC48" s="33"/>
      <c r="SD48" s="33"/>
      <c r="SE48" s="33"/>
      <c r="SF48" s="33"/>
      <c r="SG48" s="33"/>
      <c r="SH48" s="33"/>
      <c r="SI48" s="33"/>
      <c r="SJ48" s="33"/>
      <c r="SK48" s="33"/>
      <c r="SL48" s="33"/>
      <c r="SM48" s="33"/>
      <c r="SN48" s="33"/>
      <c r="SO48" s="33"/>
      <c r="SP48" s="33"/>
      <c r="SQ48" s="33"/>
      <c r="SR48" s="33"/>
      <c r="SS48" s="33"/>
      <c r="ST48" s="33"/>
      <c r="SU48" s="33"/>
      <c r="SV48" s="33"/>
      <c r="SW48" s="33"/>
      <c r="SX48" s="33"/>
      <c r="SY48" s="33"/>
      <c r="SZ48" s="33"/>
      <c r="TA48" s="33"/>
      <c r="TB48" s="33"/>
      <c r="TC48" s="33"/>
      <c r="TD48" s="33"/>
      <c r="TE48" s="33"/>
      <c r="TF48" s="33"/>
      <c r="TG48" s="33"/>
      <c r="TH48" s="33"/>
      <c r="TI48" s="33"/>
      <c r="TJ48" s="33"/>
      <c r="TK48" s="33"/>
      <c r="TL48" s="33"/>
      <c r="TM48" s="33"/>
      <c r="TN48" s="33"/>
      <c r="TO48" s="33"/>
      <c r="TP48" s="33"/>
      <c r="TQ48" s="33"/>
      <c r="TR48" s="33"/>
      <c r="TS48" s="33"/>
      <c r="TT48" s="33"/>
      <c r="TU48" s="33"/>
      <c r="TV48" s="33"/>
      <c r="TW48" s="33"/>
      <c r="TX48" s="33"/>
      <c r="TY48" s="33"/>
      <c r="TZ48" s="33"/>
      <c r="UA48" s="33"/>
      <c r="UB48" s="33"/>
      <c r="UC48" s="33"/>
      <c r="UD48" s="33"/>
      <c r="UE48" s="33"/>
      <c r="UF48" s="33"/>
      <c r="UG48" s="33"/>
      <c r="UH48" s="33"/>
      <c r="UI48" s="33"/>
      <c r="UJ48" s="33"/>
      <c r="UK48" s="33"/>
      <c r="UL48" s="33"/>
      <c r="UM48" s="33"/>
      <c r="UN48" s="33"/>
      <c r="UO48" s="33"/>
      <c r="UP48" s="33"/>
      <c r="UQ48" s="33"/>
      <c r="UR48" s="33"/>
      <c r="US48" s="33"/>
      <c r="UT48" s="33"/>
      <c r="UU48" s="33"/>
      <c r="UV48" s="33"/>
      <c r="UW48" s="33"/>
      <c r="UX48" s="33"/>
      <c r="UY48" s="33"/>
      <c r="UZ48" s="33"/>
      <c r="VA48" s="33"/>
      <c r="VB48" s="33"/>
      <c r="VC48" s="33"/>
      <c r="VD48" s="33"/>
      <c r="VE48" s="33"/>
      <c r="VF48" s="33"/>
      <c r="VG48" s="33"/>
      <c r="VH48" s="33"/>
      <c r="VI48" s="33"/>
      <c r="VJ48" s="33"/>
      <c r="VK48" s="33"/>
      <c r="VL48" s="33"/>
      <c r="VM48" s="33"/>
      <c r="VN48" s="33"/>
      <c r="VO48" s="33"/>
      <c r="VP48" s="33"/>
      <c r="VQ48" s="33"/>
      <c r="VR48" s="33"/>
      <c r="VS48" s="33"/>
      <c r="VT48" s="33"/>
      <c r="VU48" s="33"/>
      <c r="VV48" s="33"/>
      <c r="VW48" s="33"/>
      <c r="VX48" s="33"/>
      <c r="VY48" s="33"/>
      <c r="VZ48" s="33"/>
      <c r="WA48" s="33"/>
      <c r="WB48" s="33"/>
      <c r="WC48" s="33"/>
      <c r="WD48" s="33"/>
      <c r="WE48" s="33"/>
      <c r="WF48" s="33"/>
      <c r="WG48" s="33"/>
      <c r="WH48" s="33"/>
      <c r="WI48" s="33"/>
      <c r="WJ48" s="33"/>
      <c r="WK48" s="33"/>
      <c r="WL48" s="33"/>
      <c r="WM48" s="33"/>
      <c r="WN48" s="33"/>
      <c r="WO48" s="33"/>
      <c r="WP48" s="33"/>
      <c r="WQ48" s="33"/>
      <c r="WR48" s="33"/>
      <c r="WS48" s="33"/>
      <c r="WT48" s="33"/>
      <c r="WU48" s="33"/>
      <c r="WV48" s="33"/>
      <c r="WW48" s="33"/>
      <c r="WX48" s="33"/>
      <c r="WY48" s="33"/>
      <c r="WZ48" s="33"/>
      <c r="XA48" s="33"/>
      <c r="XB48" s="33"/>
      <c r="XC48" s="33"/>
      <c r="XD48" s="33"/>
      <c r="XE48" s="33"/>
      <c r="XF48" s="33"/>
      <c r="XG48" s="33"/>
      <c r="XH48" s="33"/>
      <c r="XI48" s="33"/>
      <c r="XJ48" s="33"/>
      <c r="XK48" s="33"/>
      <c r="XL48" s="33"/>
      <c r="XM48" s="33"/>
      <c r="XN48" s="33"/>
      <c r="XO48" s="33"/>
      <c r="XP48" s="33"/>
      <c r="XQ48" s="33"/>
      <c r="XR48" s="33"/>
      <c r="XS48" s="33"/>
      <c r="XT48" s="33"/>
      <c r="XU48" s="33"/>
      <c r="XV48" s="33"/>
      <c r="XW48" s="33"/>
      <c r="XX48" s="33"/>
      <c r="XY48" s="33"/>
      <c r="XZ48" s="33"/>
      <c r="YA48" s="33"/>
      <c r="YB48" s="33"/>
      <c r="YC48" s="33"/>
      <c r="YD48" s="33"/>
      <c r="YE48" s="33"/>
      <c r="YF48" s="33"/>
      <c r="YG48" s="33"/>
      <c r="YH48" s="33"/>
      <c r="YI48" s="33"/>
      <c r="YJ48" s="33"/>
      <c r="YK48" s="33"/>
      <c r="YL48" s="33"/>
      <c r="YM48" s="33"/>
      <c r="YN48" s="33"/>
      <c r="YO48" s="33"/>
      <c r="YP48" s="33"/>
      <c r="YQ48" s="33"/>
      <c r="YR48" s="33"/>
      <c r="YS48" s="33"/>
      <c r="YT48" s="33"/>
      <c r="YU48" s="33"/>
      <c r="YV48" s="33"/>
      <c r="YW48" s="33"/>
      <c r="YX48" s="33"/>
      <c r="YY48" s="33"/>
      <c r="YZ48" s="33"/>
      <c r="ZA48" s="33"/>
      <c r="ZB48" s="33"/>
      <c r="ZC48" s="33"/>
      <c r="ZD48" s="33"/>
      <c r="ZE48" s="33"/>
      <c r="ZF48" s="33"/>
      <c r="ZG48" s="33"/>
      <c r="ZH48" s="33"/>
      <c r="ZI48" s="33"/>
      <c r="ZJ48" s="33"/>
      <c r="ZK48" s="33"/>
      <c r="ZL48" s="33"/>
      <c r="ZM48" s="33"/>
      <c r="ZN48" s="33"/>
      <c r="ZO48" s="33"/>
      <c r="ZP48" s="33"/>
      <c r="ZQ48" s="33"/>
      <c r="ZR48" s="33"/>
      <c r="ZS48" s="33"/>
      <c r="ZT48" s="33"/>
      <c r="ZU48" s="33"/>
      <c r="ZV48" s="33"/>
      <c r="ZW48" s="33"/>
      <c r="ZX48" s="33"/>
      <c r="ZY48" s="33"/>
      <c r="ZZ48" s="33"/>
      <c r="AAA48" s="33"/>
      <c r="AAB48" s="33"/>
      <c r="AAC48" s="33"/>
      <c r="AAD48" s="33"/>
      <c r="AAE48" s="33"/>
      <c r="AAF48" s="33"/>
      <c r="AAG48" s="33"/>
      <c r="AAH48" s="33"/>
      <c r="AAI48" s="33"/>
      <c r="AAJ48" s="33"/>
      <c r="AAK48" s="33"/>
      <c r="AAL48" s="33"/>
      <c r="AAM48" s="33"/>
      <c r="AAN48" s="33"/>
      <c r="AAO48" s="33"/>
      <c r="AAP48" s="33"/>
      <c r="AAQ48" s="33"/>
      <c r="AAR48" s="33"/>
      <c r="AAS48" s="33"/>
      <c r="AAT48" s="33"/>
      <c r="AAU48" s="33"/>
      <c r="AAV48" s="33"/>
      <c r="AAW48" s="33"/>
      <c r="AAX48" s="33"/>
      <c r="AAY48" s="33"/>
      <c r="AAZ48" s="33"/>
      <c r="ABA48" s="33"/>
      <c r="ABB48" s="33"/>
      <c r="ABC48" s="33"/>
      <c r="ABD48" s="33"/>
      <c r="ABE48" s="33"/>
      <c r="ABF48" s="33"/>
      <c r="ABG48" s="33"/>
      <c r="ABH48" s="33"/>
      <c r="ABI48" s="33"/>
      <c r="ABJ48" s="33"/>
      <c r="ABK48" s="33"/>
      <c r="ABL48" s="33"/>
      <c r="ABM48" s="33"/>
      <c r="ABN48" s="33"/>
      <c r="ABO48" s="33"/>
      <c r="ABP48" s="33"/>
      <c r="ABQ48" s="33"/>
      <c r="ABR48" s="33"/>
      <c r="ABS48" s="33"/>
      <c r="ABT48" s="33"/>
      <c r="ABU48" s="33"/>
      <c r="ABV48" s="33"/>
      <c r="ABW48" s="33"/>
      <c r="ABX48" s="33"/>
      <c r="ABY48" s="33"/>
      <c r="ABZ48" s="33"/>
      <c r="ACA48" s="33"/>
      <c r="ACB48" s="33"/>
      <c r="ACC48" s="33"/>
      <c r="ACD48" s="33"/>
      <c r="ACE48" s="33"/>
      <c r="ACF48" s="33"/>
      <c r="ACG48" s="33"/>
      <c r="ACH48" s="33"/>
      <c r="ACI48" s="33"/>
      <c r="ACJ48" s="33"/>
      <c r="ACK48" s="33"/>
      <c r="ACL48" s="33"/>
      <c r="ACM48" s="33"/>
      <c r="ACN48" s="33"/>
      <c r="ACO48" s="33"/>
      <c r="ACP48" s="33"/>
      <c r="ACQ48" s="33"/>
      <c r="ACR48" s="33"/>
      <c r="ACS48" s="33"/>
      <c r="ACT48" s="33"/>
      <c r="ACU48" s="33"/>
      <c r="ACV48" s="33"/>
      <c r="ACW48" s="33"/>
      <c r="ACX48" s="33"/>
      <c r="ACY48" s="33"/>
      <c r="ACZ48" s="33"/>
      <c r="ADA48" s="33"/>
      <c r="ADB48" s="33"/>
      <c r="ADC48" s="33"/>
      <c r="ADD48" s="33"/>
      <c r="ADE48" s="33"/>
      <c r="ADF48" s="33"/>
      <c r="ADG48" s="33"/>
      <c r="ADH48" s="33"/>
      <c r="ADI48" s="33"/>
      <c r="ADJ48" s="33"/>
      <c r="ADK48" s="33"/>
      <c r="ADL48" s="33"/>
      <c r="ADM48" s="33"/>
      <c r="ADN48" s="33"/>
      <c r="ADO48" s="33"/>
      <c r="ADP48" s="33"/>
      <c r="ADQ48" s="33"/>
      <c r="ADR48" s="33"/>
      <c r="ADS48" s="33"/>
      <c r="ADT48" s="33"/>
      <c r="ADU48" s="33"/>
      <c r="ADV48" s="33"/>
      <c r="ADW48" s="33"/>
      <c r="ADX48" s="33"/>
      <c r="ADY48" s="33"/>
      <c r="ADZ48" s="33"/>
      <c r="AEA48" s="33"/>
      <c r="AEB48" s="33"/>
      <c r="AEC48" s="33"/>
      <c r="AED48" s="33"/>
      <c r="AEE48" s="33"/>
      <c r="AEF48" s="33"/>
      <c r="AEG48" s="33"/>
      <c r="AEH48" s="33"/>
      <c r="AEI48" s="33"/>
      <c r="AEJ48" s="33"/>
      <c r="AEK48" s="33"/>
      <c r="AEL48" s="33"/>
      <c r="AEM48" s="33"/>
      <c r="AEN48" s="33"/>
      <c r="AEO48" s="33"/>
      <c r="AEP48" s="33"/>
      <c r="AEQ48" s="33"/>
      <c r="AER48" s="33"/>
      <c r="AES48" s="33"/>
      <c r="AET48" s="33"/>
      <c r="AEU48" s="33"/>
      <c r="AEV48" s="33"/>
      <c r="AEW48" s="33"/>
      <c r="AEX48" s="33"/>
      <c r="AEY48" s="33"/>
      <c r="AEZ48" s="33"/>
      <c r="AFA48" s="33"/>
      <c r="AFB48" s="33"/>
      <c r="AFC48" s="33"/>
      <c r="AFD48" s="33"/>
      <c r="AFE48" s="33"/>
      <c r="AFF48" s="33"/>
      <c r="AFG48" s="33"/>
      <c r="AFH48" s="33"/>
      <c r="AFI48" s="33"/>
      <c r="AFJ48" s="33"/>
      <c r="AFK48" s="33"/>
      <c r="AFL48" s="33"/>
      <c r="AFM48" s="33"/>
      <c r="AFN48" s="33"/>
      <c r="AFO48" s="33"/>
      <c r="AFP48" s="33"/>
      <c r="AFQ48" s="33"/>
      <c r="AFR48" s="33"/>
      <c r="AFS48" s="33"/>
      <c r="AFT48" s="33"/>
      <c r="AFU48" s="33"/>
      <c r="AFV48" s="33"/>
      <c r="AFW48" s="33"/>
      <c r="AFX48" s="33"/>
      <c r="AFY48" s="33"/>
      <c r="AFZ48" s="33"/>
      <c r="AGA48" s="33"/>
      <c r="AGB48" s="33"/>
      <c r="AGC48" s="33"/>
      <c r="AGD48" s="33"/>
      <c r="AGE48" s="33"/>
      <c r="AGF48" s="33"/>
      <c r="AGG48" s="33"/>
      <c r="AGH48" s="33"/>
      <c r="AGI48" s="33"/>
      <c r="AGJ48" s="33"/>
      <c r="AGK48" s="33"/>
      <c r="AGL48" s="33"/>
      <c r="AGM48" s="33"/>
      <c r="AGN48" s="33"/>
      <c r="AGO48" s="33"/>
      <c r="AGP48" s="33"/>
      <c r="AGQ48" s="33"/>
      <c r="AGR48" s="33"/>
      <c r="AGS48" s="33"/>
      <c r="AGT48" s="33"/>
      <c r="AGU48" s="33"/>
      <c r="AGV48" s="33"/>
      <c r="AGW48" s="33"/>
      <c r="AGX48" s="33"/>
      <c r="AGY48" s="33"/>
      <c r="AGZ48" s="33"/>
      <c r="AHA48" s="33"/>
      <c r="AHB48" s="33"/>
      <c r="AHC48" s="33"/>
      <c r="AHD48" s="33"/>
      <c r="AHE48" s="33"/>
      <c r="AHF48" s="33"/>
      <c r="AHG48" s="33"/>
      <c r="AHH48" s="33"/>
      <c r="AHI48" s="33"/>
      <c r="AHJ48" s="33"/>
      <c r="AHK48" s="33"/>
      <c r="AHL48" s="33"/>
      <c r="AHM48" s="33"/>
      <c r="AHN48" s="33"/>
      <c r="AHO48" s="33"/>
      <c r="AHP48" s="33"/>
      <c r="AHQ48" s="33"/>
      <c r="AHR48" s="33"/>
      <c r="AHS48" s="33"/>
      <c r="AHT48" s="33"/>
      <c r="AHU48" s="33"/>
      <c r="AHV48" s="33"/>
      <c r="AHW48" s="33"/>
      <c r="AHX48" s="33"/>
      <c r="AHY48" s="33"/>
      <c r="AHZ48" s="33"/>
      <c r="AIA48" s="33"/>
      <c r="AIB48" s="33"/>
      <c r="AIC48" s="33"/>
      <c r="AID48" s="33"/>
      <c r="AIE48" s="33"/>
      <c r="AIF48" s="33"/>
      <c r="AIG48" s="33"/>
      <c r="AIH48" s="33"/>
      <c r="AII48" s="33"/>
      <c r="AIJ48" s="33"/>
      <c r="AIK48" s="33"/>
      <c r="AIL48" s="33"/>
      <c r="AIM48" s="33"/>
      <c r="AIN48" s="33"/>
      <c r="AIO48" s="33"/>
      <c r="AIP48" s="33"/>
      <c r="AIQ48" s="33"/>
      <c r="AIR48" s="33"/>
      <c r="AIS48" s="33"/>
      <c r="AIT48" s="33"/>
      <c r="AIU48" s="33"/>
      <c r="AIV48" s="33"/>
      <c r="AIW48" s="33"/>
      <c r="AIX48" s="33"/>
      <c r="AIY48" s="33"/>
      <c r="AIZ48" s="33"/>
      <c r="AJA48" s="33"/>
      <c r="AJB48" s="33"/>
      <c r="AJC48" s="33"/>
      <c r="AJD48" s="33"/>
      <c r="AJE48" s="33"/>
      <c r="AJF48" s="33"/>
      <c r="AJG48" s="33"/>
      <c r="AJH48" s="33"/>
      <c r="AJI48" s="33"/>
      <c r="AJJ48" s="33"/>
      <c r="AJK48" s="33"/>
      <c r="AJL48" s="33"/>
      <c r="AJM48" s="33"/>
      <c r="AJN48" s="33"/>
      <c r="AJO48" s="33"/>
      <c r="AJP48" s="33"/>
      <c r="AJQ48" s="33"/>
      <c r="AJR48" s="33"/>
      <c r="AJS48" s="33"/>
      <c r="AJT48" s="33"/>
      <c r="AJU48" s="33"/>
      <c r="AJV48" s="33"/>
      <c r="AJW48" s="33"/>
      <c r="AJX48" s="33"/>
      <c r="AJY48" s="33"/>
      <c r="AJZ48" s="33"/>
      <c r="AKA48" s="33"/>
      <c r="AKB48" s="33"/>
      <c r="AKC48" s="33"/>
      <c r="AKD48" s="33"/>
      <c r="AKE48" s="33"/>
      <c r="AKF48" s="33"/>
      <c r="AKG48" s="33"/>
      <c r="AKH48" s="33"/>
      <c r="AKI48" s="33"/>
      <c r="AKJ48" s="33"/>
      <c r="AKK48" s="33"/>
      <c r="AKL48" s="33"/>
      <c r="AKM48" s="33"/>
      <c r="AKN48" s="33"/>
      <c r="AKO48" s="33"/>
      <c r="AKP48" s="33"/>
      <c r="AKQ48" s="33"/>
      <c r="AKR48" s="33"/>
      <c r="AKS48" s="33"/>
      <c r="AKT48" s="33"/>
      <c r="AKU48" s="33"/>
      <c r="AKV48" s="33"/>
      <c r="AKW48" s="33"/>
      <c r="AKX48" s="33"/>
      <c r="AKY48" s="33"/>
      <c r="AKZ48" s="33"/>
      <c r="ALA48" s="33"/>
      <c r="ALB48" s="33"/>
      <c r="ALC48" s="33"/>
      <c r="ALD48" s="33"/>
      <c r="ALE48" s="33"/>
      <c r="ALF48" s="33"/>
      <c r="ALG48" s="33"/>
      <c r="ALH48" s="33"/>
      <c r="ALI48" s="33"/>
      <c r="ALJ48" s="33"/>
      <c r="ALK48" s="33"/>
      <c r="ALL48" s="33"/>
      <c r="ALM48" s="33"/>
      <c r="ALN48" s="33"/>
      <c r="ALO48" s="33"/>
      <c r="ALP48" s="33"/>
      <c r="ALQ48" s="33"/>
      <c r="ALR48" s="33"/>
      <c r="ALS48" s="33"/>
      <c r="ALT48" s="33"/>
      <c r="ALU48" s="33"/>
      <c r="ALV48" s="33"/>
      <c r="ALW48" s="33"/>
      <c r="ALX48" s="33"/>
      <c r="ALY48" s="33"/>
      <c r="ALZ48" s="33"/>
      <c r="AMA48" s="33"/>
    </row>
    <row r="49" spans="1:1015" s="88" customFormat="1" ht="15.75" x14ac:dyDescent="0.2">
      <c r="A49" s="104" t="s">
        <v>357</v>
      </c>
      <c r="B49" s="73">
        <v>929</v>
      </c>
      <c r="C49" s="93"/>
      <c r="D49" s="92" t="s">
        <v>268</v>
      </c>
      <c r="E49" s="92" t="s">
        <v>268</v>
      </c>
      <c r="F49" s="92" t="s">
        <v>268</v>
      </c>
      <c r="G49" s="92" t="s">
        <v>268</v>
      </c>
      <c r="H49" s="92" t="s">
        <v>268</v>
      </c>
      <c r="I49" s="92" t="s">
        <v>268</v>
      </c>
      <c r="J49" s="92" t="s">
        <v>268</v>
      </c>
      <c r="K49" s="92" t="s">
        <v>268</v>
      </c>
      <c r="L49" s="9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  <c r="IU49" s="33"/>
      <c r="IV49" s="33"/>
      <c r="IW49" s="33"/>
      <c r="IX49" s="33"/>
      <c r="IY49" s="33"/>
      <c r="IZ49" s="33"/>
      <c r="JA49" s="33"/>
      <c r="JB49" s="33"/>
      <c r="JC49" s="33"/>
      <c r="JD49" s="33"/>
      <c r="JE49" s="33"/>
      <c r="JF49" s="33"/>
      <c r="JG49" s="33"/>
      <c r="JH49" s="33"/>
      <c r="JI49" s="33"/>
      <c r="JJ49" s="33"/>
      <c r="JK49" s="33"/>
      <c r="JL49" s="33"/>
      <c r="JM49" s="33"/>
      <c r="JN49" s="33"/>
      <c r="JO49" s="33"/>
      <c r="JP49" s="33"/>
      <c r="JQ49" s="33"/>
      <c r="JR49" s="33"/>
      <c r="JS49" s="33"/>
      <c r="JT49" s="33"/>
      <c r="JU49" s="33"/>
      <c r="JV49" s="33"/>
      <c r="JW49" s="33"/>
      <c r="JX49" s="33"/>
      <c r="JY49" s="33"/>
      <c r="JZ49" s="33"/>
      <c r="KA49" s="33"/>
      <c r="KB49" s="33"/>
      <c r="KC49" s="33"/>
      <c r="KD49" s="33"/>
      <c r="KE49" s="33"/>
      <c r="KF49" s="33"/>
      <c r="KG49" s="33"/>
      <c r="KH49" s="33"/>
      <c r="KI49" s="33"/>
      <c r="KJ49" s="33"/>
      <c r="KK49" s="33"/>
      <c r="KL49" s="33"/>
      <c r="KM49" s="33"/>
      <c r="KN49" s="33"/>
      <c r="KO49" s="33"/>
      <c r="KP49" s="33"/>
      <c r="KQ49" s="33"/>
      <c r="KR49" s="33"/>
      <c r="KS49" s="33"/>
      <c r="KT49" s="33"/>
      <c r="KU49" s="33"/>
      <c r="KV49" s="33"/>
      <c r="KW49" s="33"/>
      <c r="KX49" s="33"/>
      <c r="KY49" s="33"/>
      <c r="KZ49" s="33"/>
      <c r="LA49" s="33"/>
      <c r="LB49" s="33"/>
      <c r="LC49" s="33"/>
      <c r="LD49" s="33"/>
      <c r="LE49" s="33"/>
      <c r="LF49" s="33"/>
      <c r="LG49" s="33"/>
      <c r="LH49" s="33"/>
      <c r="LI49" s="33"/>
      <c r="LJ49" s="33"/>
      <c r="LK49" s="33"/>
      <c r="LL49" s="33"/>
      <c r="LM49" s="33"/>
      <c r="LN49" s="33"/>
      <c r="LO49" s="33"/>
      <c r="LP49" s="33"/>
      <c r="LQ49" s="33"/>
      <c r="LR49" s="33"/>
      <c r="LS49" s="33"/>
      <c r="LT49" s="33"/>
      <c r="LU49" s="33"/>
      <c r="LV49" s="33"/>
      <c r="LW49" s="33"/>
      <c r="LX49" s="33"/>
      <c r="LY49" s="33"/>
      <c r="LZ49" s="33"/>
      <c r="MA49" s="33"/>
      <c r="MB49" s="33"/>
      <c r="MC49" s="33"/>
      <c r="MD49" s="33"/>
      <c r="ME49" s="33"/>
      <c r="MF49" s="33"/>
      <c r="MG49" s="33"/>
      <c r="MH49" s="33"/>
      <c r="MI49" s="33"/>
      <c r="MJ49" s="33"/>
      <c r="MK49" s="33"/>
      <c r="ML49" s="33"/>
      <c r="MM49" s="33"/>
      <c r="MN49" s="33"/>
      <c r="MO49" s="33"/>
      <c r="MP49" s="33"/>
      <c r="MQ49" s="33"/>
      <c r="MR49" s="33"/>
      <c r="MS49" s="33"/>
      <c r="MT49" s="33"/>
      <c r="MU49" s="33"/>
      <c r="MV49" s="33"/>
      <c r="MW49" s="33"/>
      <c r="MX49" s="33"/>
      <c r="MY49" s="33"/>
      <c r="MZ49" s="33"/>
      <c r="NA49" s="33"/>
      <c r="NB49" s="33"/>
      <c r="NC49" s="33"/>
      <c r="ND49" s="33"/>
      <c r="NE49" s="33"/>
      <c r="NF49" s="33"/>
      <c r="NG49" s="33"/>
      <c r="NH49" s="33"/>
      <c r="NI49" s="33"/>
      <c r="NJ49" s="33"/>
      <c r="NK49" s="33"/>
      <c r="NL49" s="33"/>
      <c r="NM49" s="33"/>
      <c r="NN49" s="33"/>
      <c r="NO49" s="33"/>
      <c r="NP49" s="33"/>
      <c r="NQ49" s="33"/>
      <c r="NR49" s="33"/>
      <c r="NS49" s="33"/>
      <c r="NT49" s="33"/>
      <c r="NU49" s="33"/>
      <c r="NV49" s="33"/>
      <c r="NW49" s="33"/>
      <c r="NX49" s="33"/>
      <c r="NY49" s="33"/>
      <c r="NZ49" s="33"/>
      <c r="OA49" s="33"/>
      <c r="OB49" s="33"/>
      <c r="OC49" s="33"/>
      <c r="OD49" s="33"/>
      <c r="OE49" s="33"/>
      <c r="OF49" s="33"/>
      <c r="OG49" s="33"/>
      <c r="OH49" s="33"/>
      <c r="OI49" s="33"/>
      <c r="OJ49" s="33"/>
      <c r="OK49" s="33"/>
      <c r="OL49" s="33"/>
      <c r="OM49" s="33"/>
      <c r="ON49" s="33"/>
      <c r="OO49" s="33"/>
      <c r="OP49" s="33"/>
      <c r="OQ49" s="33"/>
      <c r="OR49" s="33"/>
      <c r="OS49" s="33"/>
      <c r="OT49" s="33"/>
      <c r="OU49" s="33"/>
      <c r="OV49" s="33"/>
      <c r="OW49" s="33"/>
      <c r="OX49" s="33"/>
      <c r="OY49" s="33"/>
      <c r="OZ49" s="33"/>
      <c r="PA49" s="33"/>
      <c r="PB49" s="33"/>
      <c r="PC49" s="33"/>
      <c r="PD49" s="33"/>
      <c r="PE49" s="33"/>
      <c r="PF49" s="33"/>
      <c r="PG49" s="33"/>
      <c r="PH49" s="33"/>
      <c r="PI49" s="33"/>
      <c r="PJ49" s="33"/>
      <c r="PK49" s="33"/>
      <c r="PL49" s="33"/>
      <c r="PM49" s="33"/>
      <c r="PN49" s="33"/>
      <c r="PO49" s="33"/>
      <c r="PP49" s="33"/>
      <c r="PQ49" s="33"/>
      <c r="PR49" s="33"/>
      <c r="PS49" s="33"/>
      <c r="PT49" s="33"/>
      <c r="PU49" s="33"/>
      <c r="PV49" s="33"/>
      <c r="PW49" s="33"/>
      <c r="PX49" s="33"/>
      <c r="PY49" s="33"/>
      <c r="PZ49" s="33"/>
      <c r="QA49" s="33"/>
      <c r="QB49" s="33"/>
      <c r="QC49" s="33"/>
      <c r="QD49" s="33"/>
      <c r="QE49" s="33"/>
      <c r="QF49" s="33"/>
      <c r="QG49" s="33"/>
      <c r="QH49" s="33"/>
      <c r="QI49" s="33"/>
      <c r="QJ49" s="33"/>
      <c r="QK49" s="33"/>
      <c r="QL49" s="33"/>
      <c r="QM49" s="33"/>
      <c r="QN49" s="33"/>
      <c r="QO49" s="33"/>
      <c r="QP49" s="33"/>
      <c r="QQ49" s="33"/>
      <c r="QR49" s="33"/>
      <c r="QS49" s="33"/>
      <c r="QT49" s="33"/>
      <c r="QU49" s="33"/>
      <c r="QV49" s="33"/>
      <c r="QW49" s="33"/>
      <c r="QX49" s="33"/>
      <c r="QY49" s="33"/>
      <c r="QZ49" s="33"/>
      <c r="RA49" s="33"/>
      <c r="RB49" s="33"/>
      <c r="RC49" s="33"/>
      <c r="RD49" s="33"/>
      <c r="RE49" s="33"/>
      <c r="RF49" s="33"/>
      <c r="RG49" s="33"/>
      <c r="RH49" s="33"/>
      <c r="RI49" s="33"/>
      <c r="RJ49" s="33"/>
      <c r="RK49" s="33"/>
      <c r="RL49" s="33"/>
      <c r="RM49" s="33"/>
      <c r="RN49" s="33"/>
      <c r="RO49" s="33"/>
      <c r="RP49" s="33"/>
      <c r="RQ49" s="33"/>
      <c r="RR49" s="33"/>
      <c r="RS49" s="33"/>
      <c r="RT49" s="33"/>
      <c r="RU49" s="33"/>
      <c r="RV49" s="33"/>
      <c r="RW49" s="33"/>
      <c r="RX49" s="33"/>
      <c r="RY49" s="33"/>
      <c r="RZ49" s="33"/>
      <c r="SA49" s="33"/>
      <c r="SB49" s="33"/>
      <c r="SC49" s="33"/>
      <c r="SD49" s="33"/>
      <c r="SE49" s="33"/>
      <c r="SF49" s="33"/>
      <c r="SG49" s="33"/>
      <c r="SH49" s="33"/>
      <c r="SI49" s="33"/>
      <c r="SJ49" s="33"/>
      <c r="SK49" s="33"/>
      <c r="SL49" s="33"/>
      <c r="SM49" s="33"/>
      <c r="SN49" s="33"/>
      <c r="SO49" s="33"/>
      <c r="SP49" s="33"/>
      <c r="SQ49" s="33"/>
      <c r="SR49" s="33"/>
      <c r="SS49" s="33"/>
      <c r="ST49" s="33"/>
      <c r="SU49" s="33"/>
      <c r="SV49" s="33"/>
      <c r="SW49" s="33"/>
      <c r="SX49" s="33"/>
      <c r="SY49" s="33"/>
      <c r="SZ49" s="33"/>
      <c r="TA49" s="33"/>
      <c r="TB49" s="33"/>
      <c r="TC49" s="33"/>
      <c r="TD49" s="33"/>
      <c r="TE49" s="33"/>
      <c r="TF49" s="33"/>
      <c r="TG49" s="33"/>
      <c r="TH49" s="33"/>
      <c r="TI49" s="33"/>
      <c r="TJ49" s="33"/>
      <c r="TK49" s="33"/>
      <c r="TL49" s="33"/>
      <c r="TM49" s="33"/>
      <c r="TN49" s="33"/>
      <c r="TO49" s="33"/>
      <c r="TP49" s="33"/>
      <c r="TQ49" s="33"/>
      <c r="TR49" s="33"/>
      <c r="TS49" s="33"/>
      <c r="TT49" s="33"/>
      <c r="TU49" s="33"/>
      <c r="TV49" s="33"/>
      <c r="TW49" s="33"/>
      <c r="TX49" s="33"/>
      <c r="TY49" s="33"/>
      <c r="TZ49" s="33"/>
      <c r="UA49" s="33"/>
      <c r="UB49" s="33"/>
      <c r="UC49" s="33"/>
      <c r="UD49" s="33"/>
      <c r="UE49" s="33"/>
      <c r="UF49" s="33"/>
      <c r="UG49" s="33"/>
      <c r="UH49" s="33"/>
      <c r="UI49" s="33"/>
      <c r="UJ49" s="33"/>
      <c r="UK49" s="33"/>
      <c r="UL49" s="33"/>
      <c r="UM49" s="33"/>
      <c r="UN49" s="33"/>
      <c r="UO49" s="33"/>
      <c r="UP49" s="33"/>
      <c r="UQ49" s="33"/>
      <c r="UR49" s="33"/>
      <c r="US49" s="33"/>
      <c r="UT49" s="33"/>
      <c r="UU49" s="33"/>
      <c r="UV49" s="33"/>
      <c r="UW49" s="33"/>
      <c r="UX49" s="33"/>
      <c r="UY49" s="33"/>
      <c r="UZ49" s="33"/>
      <c r="VA49" s="33"/>
      <c r="VB49" s="33"/>
      <c r="VC49" s="33"/>
      <c r="VD49" s="33"/>
      <c r="VE49" s="33"/>
      <c r="VF49" s="33"/>
      <c r="VG49" s="33"/>
      <c r="VH49" s="33"/>
      <c r="VI49" s="33"/>
      <c r="VJ49" s="33"/>
      <c r="VK49" s="33"/>
      <c r="VL49" s="33"/>
      <c r="VM49" s="33"/>
      <c r="VN49" s="33"/>
      <c r="VO49" s="33"/>
      <c r="VP49" s="33"/>
      <c r="VQ49" s="33"/>
      <c r="VR49" s="33"/>
      <c r="VS49" s="33"/>
      <c r="VT49" s="33"/>
      <c r="VU49" s="33"/>
      <c r="VV49" s="33"/>
      <c r="VW49" s="33"/>
      <c r="VX49" s="33"/>
      <c r="VY49" s="33"/>
      <c r="VZ49" s="33"/>
      <c r="WA49" s="33"/>
      <c r="WB49" s="33"/>
      <c r="WC49" s="33"/>
      <c r="WD49" s="33"/>
      <c r="WE49" s="33"/>
      <c r="WF49" s="33"/>
      <c r="WG49" s="33"/>
      <c r="WH49" s="33"/>
      <c r="WI49" s="33"/>
      <c r="WJ49" s="33"/>
      <c r="WK49" s="33"/>
      <c r="WL49" s="33"/>
      <c r="WM49" s="33"/>
      <c r="WN49" s="33"/>
      <c r="WO49" s="33"/>
      <c r="WP49" s="33"/>
      <c r="WQ49" s="33"/>
      <c r="WR49" s="33"/>
      <c r="WS49" s="33"/>
      <c r="WT49" s="33"/>
      <c r="WU49" s="33"/>
      <c r="WV49" s="33"/>
      <c r="WW49" s="33"/>
      <c r="WX49" s="33"/>
      <c r="WY49" s="33"/>
      <c r="WZ49" s="33"/>
      <c r="XA49" s="33"/>
      <c r="XB49" s="33"/>
      <c r="XC49" s="33"/>
      <c r="XD49" s="33"/>
      <c r="XE49" s="33"/>
      <c r="XF49" s="33"/>
      <c r="XG49" s="33"/>
      <c r="XH49" s="33"/>
      <c r="XI49" s="33"/>
      <c r="XJ49" s="33"/>
      <c r="XK49" s="33"/>
      <c r="XL49" s="33"/>
      <c r="XM49" s="33"/>
      <c r="XN49" s="33"/>
      <c r="XO49" s="33"/>
      <c r="XP49" s="33"/>
      <c r="XQ49" s="33"/>
      <c r="XR49" s="33"/>
      <c r="XS49" s="33"/>
      <c r="XT49" s="33"/>
      <c r="XU49" s="33"/>
      <c r="XV49" s="33"/>
      <c r="XW49" s="33"/>
      <c r="XX49" s="33"/>
      <c r="XY49" s="33"/>
      <c r="XZ49" s="33"/>
      <c r="YA49" s="33"/>
      <c r="YB49" s="33"/>
      <c r="YC49" s="33"/>
      <c r="YD49" s="33"/>
      <c r="YE49" s="33"/>
      <c r="YF49" s="33"/>
      <c r="YG49" s="33"/>
      <c r="YH49" s="33"/>
      <c r="YI49" s="33"/>
      <c r="YJ49" s="33"/>
      <c r="YK49" s="33"/>
      <c r="YL49" s="33"/>
      <c r="YM49" s="33"/>
      <c r="YN49" s="33"/>
      <c r="YO49" s="33"/>
      <c r="YP49" s="33"/>
      <c r="YQ49" s="33"/>
      <c r="YR49" s="33"/>
      <c r="YS49" s="33"/>
      <c r="YT49" s="33"/>
      <c r="YU49" s="33"/>
      <c r="YV49" s="33"/>
      <c r="YW49" s="33"/>
      <c r="YX49" s="33"/>
      <c r="YY49" s="33"/>
      <c r="YZ49" s="33"/>
      <c r="ZA49" s="33"/>
      <c r="ZB49" s="33"/>
      <c r="ZC49" s="33"/>
      <c r="ZD49" s="33"/>
      <c r="ZE49" s="33"/>
      <c r="ZF49" s="33"/>
      <c r="ZG49" s="33"/>
      <c r="ZH49" s="33"/>
      <c r="ZI49" s="33"/>
      <c r="ZJ49" s="33"/>
      <c r="ZK49" s="33"/>
      <c r="ZL49" s="33"/>
      <c r="ZM49" s="33"/>
      <c r="ZN49" s="33"/>
      <c r="ZO49" s="33"/>
      <c r="ZP49" s="33"/>
      <c r="ZQ49" s="33"/>
      <c r="ZR49" s="33"/>
      <c r="ZS49" s="33"/>
      <c r="ZT49" s="33"/>
      <c r="ZU49" s="33"/>
      <c r="ZV49" s="33"/>
      <c r="ZW49" s="33"/>
      <c r="ZX49" s="33"/>
      <c r="ZY49" s="33"/>
      <c r="ZZ49" s="33"/>
      <c r="AAA49" s="33"/>
      <c r="AAB49" s="33"/>
      <c r="AAC49" s="33"/>
      <c r="AAD49" s="33"/>
      <c r="AAE49" s="33"/>
      <c r="AAF49" s="33"/>
      <c r="AAG49" s="33"/>
      <c r="AAH49" s="33"/>
      <c r="AAI49" s="33"/>
      <c r="AAJ49" s="33"/>
      <c r="AAK49" s="33"/>
      <c r="AAL49" s="33"/>
      <c r="AAM49" s="33"/>
      <c r="AAN49" s="33"/>
      <c r="AAO49" s="33"/>
      <c r="AAP49" s="33"/>
      <c r="AAQ49" s="33"/>
      <c r="AAR49" s="33"/>
      <c r="AAS49" s="33"/>
      <c r="AAT49" s="33"/>
      <c r="AAU49" s="33"/>
      <c r="AAV49" s="33"/>
      <c r="AAW49" s="33"/>
      <c r="AAX49" s="33"/>
      <c r="AAY49" s="33"/>
      <c r="AAZ49" s="33"/>
      <c r="ABA49" s="33"/>
      <c r="ABB49" s="33"/>
      <c r="ABC49" s="33"/>
      <c r="ABD49" s="33"/>
      <c r="ABE49" s="33"/>
      <c r="ABF49" s="33"/>
      <c r="ABG49" s="33"/>
      <c r="ABH49" s="33"/>
      <c r="ABI49" s="33"/>
      <c r="ABJ49" s="33"/>
      <c r="ABK49" s="33"/>
      <c r="ABL49" s="33"/>
      <c r="ABM49" s="33"/>
      <c r="ABN49" s="33"/>
      <c r="ABO49" s="33"/>
      <c r="ABP49" s="33"/>
      <c r="ABQ49" s="33"/>
      <c r="ABR49" s="33"/>
      <c r="ABS49" s="33"/>
      <c r="ABT49" s="33"/>
      <c r="ABU49" s="33"/>
      <c r="ABV49" s="33"/>
      <c r="ABW49" s="33"/>
      <c r="ABX49" s="33"/>
      <c r="ABY49" s="33"/>
      <c r="ABZ49" s="33"/>
      <c r="ACA49" s="33"/>
      <c r="ACB49" s="33"/>
      <c r="ACC49" s="33"/>
      <c r="ACD49" s="33"/>
      <c r="ACE49" s="33"/>
      <c r="ACF49" s="33"/>
      <c r="ACG49" s="33"/>
      <c r="ACH49" s="33"/>
      <c r="ACI49" s="33"/>
      <c r="ACJ49" s="33"/>
      <c r="ACK49" s="33"/>
      <c r="ACL49" s="33"/>
      <c r="ACM49" s="33"/>
      <c r="ACN49" s="33"/>
      <c r="ACO49" s="33"/>
      <c r="ACP49" s="33"/>
      <c r="ACQ49" s="33"/>
      <c r="ACR49" s="33"/>
      <c r="ACS49" s="33"/>
      <c r="ACT49" s="33"/>
      <c r="ACU49" s="33"/>
      <c r="ACV49" s="33"/>
      <c r="ACW49" s="33"/>
      <c r="ACX49" s="33"/>
      <c r="ACY49" s="33"/>
      <c r="ACZ49" s="33"/>
      <c r="ADA49" s="33"/>
      <c r="ADB49" s="33"/>
      <c r="ADC49" s="33"/>
      <c r="ADD49" s="33"/>
      <c r="ADE49" s="33"/>
      <c r="ADF49" s="33"/>
      <c r="ADG49" s="33"/>
      <c r="ADH49" s="33"/>
      <c r="ADI49" s="33"/>
      <c r="ADJ49" s="33"/>
      <c r="ADK49" s="33"/>
      <c r="ADL49" s="33"/>
      <c r="ADM49" s="33"/>
      <c r="ADN49" s="33"/>
      <c r="ADO49" s="33"/>
      <c r="ADP49" s="33"/>
      <c r="ADQ49" s="33"/>
      <c r="ADR49" s="33"/>
      <c r="ADS49" s="33"/>
      <c r="ADT49" s="33"/>
      <c r="ADU49" s="33"/>
      <c r="ADV49" s="33"/>
      <c r="ADW49" s="33"/>
      <c r="ADX49" s="33"/>
      <c r="ADY49" s="33"/>
      <c r="ADZ49" s="33"/>
      <c r="AEA49" s="33"/>
      <c r="AEB49" s="33"/>
      <c r="AEC49" s="33"/>
      <c r="AED49" s="33"/>
      <c r="AEE49" s="33"/>
      <c r="AEF49" s="33"/>
      <c r="AEG49" s="33"/>
      <c r="AEH49" s="33"/>
      <c r="AEI49" s="33"/>
      <c r="AEJ49" s="33"/>
      <c r="AEK49" s="33"/>
      <c r="AEL49" s="33"/>
      <c r="AEM49" s="33"/>
      <c r="AEN49" s="33"/>
      <c r="AEO49" s="33"/>
      <c r="AEP49" s="33"/>
      <c r="AEQ49" s="33"/>
      <c r="AER49" s="33"/>
      <c r="AES49" s="33"/>
      <c r="AET49" s="33"/>
      <c r="AEU49" s="33"/>
      <c r="AEV49" s="33"/>
      <c r="AEW49" s="33"/>
      <c r="AEX49" s="33"/>
      <c r="AEY49" s="33"/>
      <c r="AEZ49" s="33"/>
      <c r="AFA49" s="33"/>
      <c r="AFB49" s="33"/>
      <c r="AFC49" s="33"/>
      <c r="AFD49" s="33"/>
      <c r="AFE49" s="33"/>
      <c r="AFF49" s="33"/>
      <c r="AFG49" s="33"/>
      <c r="AFH49" s="33"/>
      <c r="AFI49" s="33"/>
      <c r="AFJ49" s="33"/>
      <c r="AFK49" s="33"/>
      <c r="AFL49" s="33"/>
      <c r="AFM49" s="33"/>
      <c r="AFN49" s="33"/>
      <c r="AFO49" s="33"/>
      <c r="AFP49" s="33"/>
      <c r="AFQ49" s="33"/>
      <c r="AFR49" s="33"/>
      <c r="AFS49" s="33"/>
      <c r="AFT49" s="33"/>
      <c r="AFU49" s="33"/>
      <c r="AFV49" s="33"/>
      <c r="AFW49" s="33"/>
      <c r="AFX49" s="33"/>
      <c r="AFY49" s="33"/>
      <c r="AFZ49" s="33"/>
      <c r="AGA49" s="33"/>
      <c r="AGB49" s="33"/>
      <c r="AGC49" s="33"/>
      <c r="AGD49" s="33"/>
      <c r="AGE49" s="33"/>
      <c r="AGF49" s="33"/>
      <c r="AGG49" s="33"/>
      <c r="AGH49" s="33"/>
      <c r="AGI49" s="33"/>
      <c r="AGJ49" s="33"/>
      <c r="AGK49" s="33"/>
      <c r="AGL49" s="33"/>
      <c r="AGM49" s="33"/>
      <c r="AGN49" s="33"/>
      <c r="AGO49" s="33"/>
      <c r="AGP49" s="33"/>
      <c r="AGQ49" s="33"/>
      <c r="AGR49" s="33"/>
      <c r="AGS49" s="33"/>
      <c r="AGT49" s="33"/>
      <c r="AGU49" s="33"/>
      <c r="AGV49" s="33"/>
      <c r="AGW49" s="33"/>
      <c r="AGX49" s="33"/>
      <c r="AGY49" s="33"/>
      <c r="AGZ49" s="33"/>
      <c r="AHA49" s="33"/>
      <c r="AHB49" s="33"/>
      <c r="AHC49" s="33"/>
      <c r="AHD49" s="33"/>
      <c r="AHE49" s="33"/>
      <c r="AHF49" s="33"/>
      <c r="AHG49" s="33"/>
      <c r="AHH49" s="33"/>
      <c r="AHI49" s="33"/>
      <c r="AHJ49" s="33"/>
      <c r="AHK49" s="33"/>
      <c r="AHL49" s="33"/>
      <c r="AHM49" s="33"/>
      <c r="AHN49" s="33"/>
      <c r="AHO49" s="33"/>
      <c r="AHP49" s="33"/>
      <c r="AHQ49" s="33"/>
      <c r="AHR49" s="33"/>
      <c r="AHS49" s="33"/>
      <c r="AHT49" s="33"/>
      <c r="AHU49" s="33"/>
      <c r="AHV49" s="33"/>
      <c r="AHW49" s="33"/>
      <c r="AHX49" s="33"/>
      <c r="AHY49" s="33"/>
      <c r="AHZ49" s="33"/>
      <c r="AIA49" s="33"/>
      <c r="AIB49" s="33"/>
      <c r="AIC49" s="33"/>
      <c r="AID49" s="33"/>
      <c r="AIE49" s="33"/>
      <c r="AIF49" s="33"/>
      <c r="AIG49" s="33"/>
      <c r="AIH49" s="33"/>
      <c r="AII49" s="33"/>
      <c r="AIJ49" s="33"/>
      <c r="AIK49" s="33"/>
      <c r="AIL49" s="33"/>
      <c r="AIM49" s="33"/>
      <c r="AIN49" s="33"/>
      <c r="AIO49" s="33"/>
      <c r="AIP49" s="33"/>
      <c r="AIQ49" s="33"/>
      <c r="AIR49" s="33"/>
      <c r="AIS49" s="33"/>
      <c r="AIT49" s="33"/>
      <c r="AIU49" s="33"/>
      <c r="AIV49" s="33"/>
      <c r="AIW49" s="33"/>
      <c r="AIX49" s="33"/>
      <c r="AIY49" s="33"/>
      <c r="AIZ49" s="33"/>
      <c r="AJA49" s="33"/>
      <c r="AJB49" s="33"/>
      <c r="AJC49" s="33"/>
      <c r="AJD49" s="33"/>
      <c r="AJE49" s="33"/>
      <c r="AJF49" s="33"/>
      <c r="AJG49" s="33"/>
      <c r="AJH49" s="33"/>
      <c r="AJI49" s="33"/>
      <c r="AJJ49" s="33"/>
      <c r="AJK49" s="33"/>
      <c r="AJL49" s="33"/>
      <c r="AJM49" s="33"/>
      <c r="AJN49" s="33"/>
      <c r="AJO49" s="33"/>
      <c r="AJP49" s="33"/>
      <c r="AJQ49" s="33"/>
      <c r="AJR49" s="33"/>
      <c r="AJS49" s="33"/>
      <c r="AJT49" s="33"/>
      <c r="AJU49" s="33"/>
      <c r="AJV49" s="33"/>
      <c r="AJW49" s="33"/>
      <c r="AJX49" s="33"/>
      <c r="AJY49" s="33"/>
      <c r="AJZ49" s="33"/>
      <c r="AKA49" s="33"/>
      <c r="AKB49" s="33"/>
      <c r="AKC49" s="33"/>
      <c r="AKD49" s="33"/>
      <c r="AKE49" s="33"/>
      <c r="AKF49" s="33"/>
      <c r="AKG49" s="33"/>
      <c r="AKH49" s="33"/>
      <c r="AKI49" s="33"/>
      <c r="AKJ49" s="33"/>
      <c r="AKK49" s="33"/>
      <c r="AKL49" s="33"/>
      <c r="AKM49" s="33"/>
      <c r="AKN49" s="33"/>
      <c r="AKO49" s="33"/>
      <c r="AKP49" s="33"/>
      <c r="AKQ49" s="33"/>
      <c r="AKR49" s="33"/>
      <c r="AKS49" s="33"/>
      <c r="AKT49" s="33"/>
      <c r="AKU49" s="33"/>
      <c r="AKV49" s="33"/>
      <c r="AKW49" s="33"/>
      <c r="AKX49" s="33"/>
      <c r="AKY49" s="33"/>
      <c r="AKZ49" s="33"/>
      <c r="ALA49" s="33"/>
      <c r="ALB49" s="33"/>
      <c r="ALC49" s="33"/>
      <c r="ALD49" s="33"/>
      <c r="ALE49" s="33"/>
      <c r="ALF49" s="33"/>
      <c r="ALG49" s="33"/>
      <c r="ALH49" s="33"/>
      <c r="ALI49" s="33"/>
      <c r="ALJ49" s="33"/>
      <c r="ALK49" s="33"/>
      <c r="ALL49" s="33"/>
      <c r="ALM49" s="33"/>
      <c r="ALN49" s="33"/>
      <c r="ALO49" s="33"/>
      <c r="ALP49" s="33"/>
      <c r="ALQ49" s="33"/>
      <c r="ALR49" s="33"/>
      <c r="ALS49" s="33"/>
      <c r="ALT49" s="33"/>
      <c r="ALU49" s="33"/>
      <c r="ALV49" s="33"/>
      <c r="ALW49" s="33"/>
      <c r="ALX49" s="33"/>
      <c r="ALY49" s="33"/>
      <c r="ALZ49" s="33"/>
      <c r="AMA49" s="33"/>
    </row>
    <row r="50" spans="1:1015" s="88" customFormat="1" ht="15.75" x14ac:dyDescent="0.2">
      <c r="A50" s="104" t="s">
        <v>355</v>
      </c>
      <c r="B50" s="72">
        <v>930</v>
      </c>
      <c r="C50" s="93"/>
      <c r="D50" s="92" t="s">
        <v>268</v>
      </c>
      <c r="E50" s="92" t="s">
        <v>268</v>
      </c>
      <c r="F50" s="92" t="s">
        <v>268</v>
      </c>
      <c r="G50" s="92" t="s">
        <v>268</v>
      </c>
      <c r="H50" s="92" t="s">
        <v>268</v>
      </c>
      <c r="I50" s="92" t="s">
        <v>268</v>
      </c>
      <c r="J50" s="92" t="s">
        <v>268</v>
      </c>
      <c r="K50" s="92" t="s">
        <v>268</v>
      </c>
      <c r="L50" s="9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  <c r="IT50" s="33"/>
      <c r="IU50" s="33"/>
      <c r="IV50" s="33"/>
      <c r="IW50" s="33"/>
      <c r="IX50" s="33"/>
      <c r="IY50" s="33"/>
      <c r="IZ50" s="33"/>
      <c r="JA50" s="33"/>
      <c r="JB50" s="33"/>
      <c r="JC50" s="33"/>
      <c r="JD50" s="33"/>
      <c r="JE50" s="33"/>
      <c r="JF50" s="33"/>
      <c r="JG50" s="33"/>
      <c r="JH50" s="33"/>
      <c r="JI50" s="33"/>
      <c r="JJ50" s="33"/>
      <c r="JK50" s="33"/>
      <c r="JL50" s="33"/>
      <c r="JM50" s="33"/>
      <c r="JN50" s="33"/>
      <c r="JO50" s="33"/>
      <c r="JP50" s="33"/>
      <c r="JQ50" s="33"/>
      <c r="JR50" s="33"/>
      <c r="JS50" s="33"/>
      <c r="JT50" s="33"/>
      <c r="JU50" s="33"/>
      <c r="JV50" s="33"/>
      <c r="JW50" s="33"/>
      <c r="JX50" s="33"/>
      <c r="JY50" s="33"/>
      <c r="JZ50" s="33"/>
      <c r="KA50" s="33"/>
      <c r="KB50" s="33"/>
      <c r="KC50" s="33"/>
      <c r="KD50" s="33"/>
      <c r="KE50" s="33"/>
      <c r="KF50" s="33"/>
      <c r="KG50" s="33"/>
      <c r="KH50" s="33"/>
      <c r="KI50" s="33"/>
      <c r="KJ50" s="33"/>
      <c r="KK50" s="33"/>
      <c r="KL50" s="33"/>
      <c r="KM50" s="33"/>
      <c r="KN50" s="33"/>
      <c r="KO50" s="33"/>
      <c r="KP50" s="33"/>
      <c r="KQ50" s="33"/>
      <c r="KR50" s="33"/>
      <c r="KS50" s="33"/>
      <c r="KT50" s="33"/>
      <c r="KU50" s="33"/>
      <c r="KV50" s="33"/>
      <c r="KW50" s="33"/>
      <c r="KX50" s="33"/>
      <c r="KY50" s="33"/>
      <c r="KZ50" s="33"/>
      <c r="LA50" s="33"/>
      <c r="LB50" s="33"/>
      <c r="LC50" s="33"/>
      <c r="LD50" s="33"/>
      <c r="LE50" s="33"/>
      <c r="LF50" s="33"/>
      <c r="LG50" s="33"/>
      <c r="LH50" s="33"/>
      <c r="LI50" s="33"/>
      <c r="LJ50" s="33"/>
      <c r="LK50" s="33"/>
      <c r="LL50" s="33"/>
      <c r="LM50" s="33"/>
      <c r="LN50" s="33"/>
      <c r="LO50" s="33"/>
      <c r="LP50" s="33"/>
      <c r="LQ50" s="33"/>
      <c r="LR50" s="33"/>
      <c r="LS50" s="33"/>
      <c r="LT50" s="33"/>
      <c r="LU50" s="33"/>
      <c r="LV50" s="33"/>
      <c r="LW50" s="33"/>
      <c r="LX50" s="33"/>
      <c r="LY50" s="33"/>
      <c r="LZ50" s="33"/>
      <c r="MA50" s="33"/>
      <c r="MB50" s="33"/>
      <c r="MC50" s="33"/>
      <c r="MD50" s="33"/>
      <c r="ME50" s="33"/>
      <c r="MF50" s="33"/>
      <c r="MG50" s="33"/>
      <c r="MH50" s="33"/>
      <c r="MI50" s="33"/>
      <c r="MJ50" s="33"/>
      <c r="MK50" s="33"/>
      <c r="ML50" s="33"/>
      <c r="MM50" s="33"/>
      <c r="MN50" s="33"/>
      <c r="MO50" s="33"/>
      <c r="MP50" s="33"/>
      <c r="MQ50" s="33"/>
      <c r="MR50" s="33"/>
      <c r="MS50" s="33"/>
      <c r="MT50" s="33"/>
      <c r="MU50" s="33"/>
      <c r="MV50" s="33"/>
      <c r="MW50" s="33"/>
      <c r="MX50" s="33"/>
      <c r="MY50" s="33"/>
      <c r="MZ50" s="33"/>
      <c r="NA50" s="33"/>
      <c r="NB50" s="33"/>
      <c r="NC50" s="33"/>
      <c r="ND50" s="33"/>
      <c r="NE50" s="33"/>
      <c r="NF50" s="33"/>
      <c r="NG50" s="33"/>
      <c r="NH50" s="33"/>
      <c r="NI50" s="33"/>
      <c r="NJ50" s="33"/>
      <c r="NK50" s="33"/>
      <c r="NL50" s="33"/>
      <c r="NM50" s="33"/>
      <c r="NN50" s="33"/>
      <c r="NO50" s="33"/>
      <c r="NP50" s="33"/>
      <c r="NQ50" s="33"/>
      <c r="NR50" s="33"/>
      <c r="NS50" s="33"/>
      <c r="NT50" s="33"/>
      <c r="NU50" s="33"/>
      <c r="NV50" s="33"/>
      <c r="NW50" s="33"/>
      <c r="NX50" s="33"/>
      <c r="NY50" s="33"/>
      <c r="NZ50" s="33"/>
      <c r="OA50" s="33"/>
      <c r="OB50" s="33"/>
      <c r="OC50" s="33"/>
      <c r="OD50" s="33"/>
      <c r="OE50" s="33"/>
      <c r="OF50" s="33"/>
      <c r="OG50" s="33"/>
      <c r="OH50" s="33"/>
      <c r="OI50" s="33"/>
      <c r="OJ50" s="33"/>
      <c r="OK50" s="33"/>
      <c r="OL50" s="33"/>
      <c r="OM50" s="33"/>
      <c r="ON50" s="33"/>
      <c r="OO50" s="33"/>
      <c r="OP50" s="33"/>
      <c r="OQ50" s="33"/>
      <c r="OR50" s="33"/>
      <c r="OS50" s="33"/>
      <c r="OT50" s="33"/>
      <c r="OU50" s="33"/>
      <c r="OV50" s="33"/>
      <c r="OW50" s="33"/>
      <c r="OX50" s="33"/>
      <c r="OY50" s="33"/>
      <c r="OZ50" s="33"/>
      <c r="PA50" s="33"/>
      <c r="PB50" s="33"/>
      <c r="PC50" s="33"/>
      <c r="PD50" s="33"/>
      <c r="PE50" s="33"/>
      <c r="PF50" s="33"/>
      <c r="PG50" s="33"/>
      <c r="PH50" s="33"/>
      <c r="PI50" s="33"/>
      <c r="PJ50" s="33"/>
      <c r="PK50" s="33"/>
      <c r="PL50" s="33"/>
      <c r="PM50" s="33"/>
      <c r="PN50" s="33"/>
      <c r="PO50" s="33"/>
      <c r="PP50" s="33"/>
      <c r="PQ50" s="33"/>
      <c r="PR50" s="33"/>
      <c r="PS50" s="33"/>
      <c r="PT50" s="33"/>
      <c r="PU50" s="33"/>
      <c r="PV50" s="33"/>
      <c r="PW50" s="33"/>
      <c r="PX50" s="33"/>
      <c r="PY50" s="33"/>
      <c r="PZ50" s="33"/>
      <c r="QA50" s="33"/>
      <c r="QB50" s="33"/>
      <c r="QC50" s="33"/>
      <c r="QD50" s="33"/>
      <c r="QE50" s="33"/>
      <c r="QF50" s="33"/>
      <c r="QG50" s="33"/>
      <c r="QH50" s="33"/>
      <c r="QI50" s="33"/>
      <c r="QJ50" s="33"/>
      <c r="QK50" s="33"/>
      <c r="QL50" s="33"/>
      <c r="QM50" s="33"/>
      <c r="QN50" s="33"/>
      <c r="QO50" s="33"/>
      <c r="QP50" s="33"/>
      <c r="QQ50" s="33"/>
      <c r="QR50" s="33"/>
      <c r="QS50" s="33"/>
      <c r="QT50" s="33"/>
      <c r="QU50" s="33"/>
      <c r="QV50" s="33"/>
      <c r="QW50" s="33"/>
      <c r="QX50" s="33"/>
      <c r="QY50" s="33"/>
      <c r="QZ50" s="33"/>
      <c r="RA50" s="33"/>
      <c r="RB50" s="33"/>
      <c r="RC50" s="33"/>
      <c r="RD50" s="33"/>
      <c r="RE50" s="33"/>
      <c r="RF50" s="33"/>
      <c r="RG50" s="33"/>
      <c r="RH50" s="33"/>
      <c r="RI50" s="33"/>
      <c r="RJ50" s="33"/>
      <c r="RK50" s="33"/>
      <c r="RL50" s="33"/>
      <c r="RM50" s="33"/>
      <c r="RN50" s="33"/>
      <c r="RO50" s="33"/>
      <c r="RP50" s="33"/>
      <c r="RQ50" s="33"/>
      <c r="RR50" s="33"/>
      <c r="RS50" s="33"/>
      <c r="RT50" s="33"/>
      <c r="RU50" s="33"/>
      <c r="RV50" s="33"/>
      <c r="RW50" s="33"/>
      <c r="RX50" s="33"/>
      <c r="RY50" s="33"/>
      <c r="RZ50" s="33"/>
      <c r="SA50" s="33"/>
      <c r="SB50" s="33"/>
      <c r="SC50" s="33"/>
      <c r="SD50" s="33"/>
      <c r="SE50" s="33"/>
      <c r="SF50" s="33"/>
      <c r="SG50" s="33"/>
      <c r="SH50" s="33"/>
      <c r="SI50" s="33"/>
      <c r="SJ50" s="33"/>
      <c r="SK50" s="33"/>
      <c r="SL50" s="33"/>
      <c r="SM50" s="33"/>
      <c r="SN50" s="33"/>
      <c r="SO50" s="33"/>
      <c r="SP50" s="33"/>
      <c r="SQ50" s="33"/>
      <c r="SR50" s="33"/>
      <c r="SS50" s="33"/>
      <c r="ST50" s="33"/>
      <c r="SU50" s="33"/>
      <c r="SV50" s="33"/>
      <c r="SW50" s="33"/>
      <c r="SX50" s="33"/>
      <c r="SY50" s="33"/>
      <c r="SZ50" s="33"/>
      <c r="TA50" s="33"/>
      <c r="TB50" s="33"/>
      <c r="TC50" s="33"/>
      <c r="TD50" s="33"/>
      <c r="TE50" s="33"/>
      <c r="TF50" s="33"/>
      <c r="TG50" s="33"/>
      <c r="TH50" s="33"/>
      <c r="TI50" s="33"/>
      <c r="TJ50" s="33"/>
      <c r="TK50" s="33"/>
      <c r="TL50" s="33"/>
      <c r="TM50" s="33"/>
      <c r="TN50" s="33"/>
      <c r="TO50" s="33"/>
      <c r="TP50" s="33"/>
      <c r="TQ50" s="33"/>
      <c r="TR50" s="33"/>
      <c r="TS50" s="33"/>
      <c r="TT50" s="33"/>
      <c r="TU50" s="33"/>
      <c r="TV50" s="33"/>
      <c r="TW50" s="33"/>
      <c r="TX50" s="33"/>
      <c r="TY50" s="33"/>
      <c r="TZ50" s="33"/>
      <c r="UA50" s="33"/>
      <c r="UB50" s="33"/>
      <c r="UC50" s="33"/>
      <c r="UD50" s="33"/>
      <c r="UE50" s="33"/>
      <c r="UF50" s="33"/>
      <c r="UG50" s="33"/>
      <c r="UH50" s="33"/>
      <c r="UI50" s="33"/>
      <c r="UJ50" s="33"/>
      <c r="UK50" s="33"/>
      <c r="UL50" s="33"/>
      <c r="UM50" s="33"/>
      <c r="UN50" s="33"/>
      <c r="UO50" s="33"/>
      <c r="UP50" s="33"/>
      <c r="UQ50" s="33"/>
      <c r="UR50" s="33"/>
      <c r="US50" s="33"/>
      <c r="UT50" s="33"/>
      <c r="UU50" s="33"/>
      <c r="UV50" s="33"/>
      <c r="UW50" s="33"/>
      <c r="UX50" s="33"/>
      <c r="UY50" s="33"/>
      <c r="UZ50" s="33"/>
      <c r="VA50" s="33"/>
      <c r="VB50" s="33"/>
      <c r="VC50" s="33"/>
      <c r="VD50" s="33"/>
      <c r="VE50" s="33"/>
      <c r="VF50" s="33"/>
      <c r="VG50" s="33"/>
      <c r="VH50" s="33"/>
      <c r="VI50" s="33"/>
      <c r="VJ50" s="33"/>
      <c r="VK50" s="33"/>
      <c r="VL50" s="33"/>
      <c r="VM50" s="33"/>
      <c r="VN50" s="33"/>
      <c r="VO50" s="33"/>
      <c r="VP50" s="33"/>
      <c r="VQ50" s="33"/>
      <c r="VR50" s="33"/>
      <c r="VS50" s="33"/>
      <c r="VT50" s="33"/>
      <c r="VU50" s="33"/>
      <c r="VV50" s="33"/>
      <c r="VW50" s="33"/>
      <c r="VX50" s="33"/>
      <c r="VY50" s="33"/>
      <c r="VZ50" s="33"/>
      <c r="WA50" s="33"/>
      <c r="WB50" s="33"/>
      <c r="WC50" s="33"/>
      <c r="WD50" s="33"/>
      <c r="WE50" s="33"/>
      <c r="WF50" s="33"/>
      <c r="WG50" s="33"/>
      <c r="WH50" s="33"/>
      <c r="WI50" s="33"/>
      <c r="WJ50" s="33"/>
      <c r="WK50" s="33"/>
      <c r="WL50" s="33"/>
      <c r="WM50" s="33"/>
      <c r="WN50" s="33"/>
      <c r="WO50" s="33"/>
      <c r="WP50" s="33"/>
      <c r="WQ50" s="33"/>
      <c r="WR50" s="33"/>
      <c r="WS50" s="33"/>
      <c r="WT50" s="33"/>
      <c r="WU50" s="33"/>
      <c r="WV50" s="33"/>
      <c r="WW50" s="33"/>
      <c r="WX50" s="33"/>
      <c r="WY50" s="33"/>
      <c r="WZ50" s="33"/>
      <c r="XA50" s="33"/>
      <c r="XB50" s="33"/>
      <c r="XC50" s="33"/>
      <c r="XD50" s="33"/>
      <c r="XE50" s="33"/>
      <c r="XF50" s="33"/>
      <c r="XG50" s="33"/>
      <c r="XH50" s="33"/>
      <c r="XI50" s="33"/>
      <c r="XJ50" s="33"/>
      <c r="XK50" s="33"/>
      <c r="XL50" s="33"/>
      <c r="XM50" s="33"/>
      <c r="XN50" s="33"/>
      <c r="XO50" s="33"/>
      <c r="XP50" s="33"/>
      <c r="XQ50" s="33"/>
      <c r="XR50" s="33"/>
      <c r="XS50" s="33"/>
      <c r="XT50" s="33"/>
      <c r="XU50" s="33"/>
      <c r="XV50" s="33"/>
      <c r="XW50" s="33"/>
      <c r="XX50" s="33"/>
      <c r="XY50" s="33"/>
      <c r="XZ50" s="33"/>
      <c r="YA50" s="33"/>
      <c r="YB50" s="33"/>
      <c r="YC50" s="33"/>
      <c r="YD50" s="33"/>
      <c r="YE50" s="33"/>
      <c r="YF50" s="33"/>
      <c r="YG50" s="33"/>
      <c r="YH50" s="33"/>
      <c r="YI50" s="33"/>
      <c r="YJ50" s="33"/>
      <c r="YK50" s="33"/>
      <c r="YL50" s="33"/>
      <c r="YM50" s="33"/>
      <c r="YN50" s="33"/>
      <c r="YO50" s="33"/>
      <c r="YP50" s="33"/>
      <c r="YQ50" s="33"/>
      <c r="YR50" s="33"/>
      <c r="YS50" s="33"/>
      <c r="YT50" s="33"/>
      <c r="YU50" s="33"/>
      <c r="YV50" s="33"/>
      <c r="YW50" s="33"/>
      <c r="YX50" s="33"/>
      <c r="YY50" s="33"/>
      <c r="YZ50" s="33"/>
      <c r="ZA50" s="33"/>
      <c r="ZB50" s="33"/>
      <c r="ZC50" s="33"/>
      <c r="ZD50" s="33"/>
      <c r="ZE50" s="33"/>
      <c r="ZF50" s="33"/>
      <c r="ZG50" s="33"/>
      <c r="ZH50" s="33"/>
      <c r="ZI50" s="33"/>
      <c r="ZJ50" s="33"/>
      <c r="ZK50" s="33"/>
      <c r="ZL50" s="33"/>
      <c r="ZM50" s="33"/>
      <c r="ZN50" s="33"/>
      <c r="ZO50" s="33"/>
      <c r="ZP50" s="33"/>
      <c r="ZQ50" s="33"/>
      <c r="ZR50" s="33"/>
      <c r="ZS50" s="33"/>
      <c r="ZT50" s="33"/>
      <c r="ZU50" s="33"/>
      <c r="ZV50" s="33"/>
      <c r="ZW50" s="33"/>
      <c r="ZX50" s="33"/>
      <c r="ZY50" s="33"/>
      <c r="ZZ50" s="33"/>
      <c r="AAA50" s="33"/>
      <c r="AAB50" s="33"/>
      <c r="AAC50" s="33"/>
      <c r="AAD50" s="33"/>
      <c r="AAE50" s="33"/>
      <c r="AAF50" s="33"/>
      <c r="AAG50" s="33"/>
      <c r="AAH50" s="33"/>
      <c r="AAI50" s="33"/>
      <c r="AAJ50" s="33"/>
      <c r="AAK50" s="33"/>
      <c r="AAL50" s="33"/>
      <c r="AAM50" s="33"/>
      <c r="AAN50" s="33"/>
      <c r="AAO50" s="33"/>
      <c r="AAP50" s="33"/>
      <c r="AAQ50" s="33"/>
      <c r="AAR50" s="33"/>
      <c r="AAS50" s="33"/>
      <c r="AAT50" s="33"/>
      <c r="AAU50" s="33"/>
      <c r="AAV50" s="33"/>
      <c r="AAW50" s="33"/>
      <c r="AAX50" s="33"/>
      <c r="AAY50" s="33"/>
      <c r="AAZ50" s="33"/>
      <c r="ABA50" s="33"/>
      <c r="ABB50" s="33"/>
      <c r="ABC50" s="33"/>
      <c r="ABD50" s="33"/>
      <c r="ABE50" s="33"/>
      <c r="ABF50" s="33"/>
      <c r="ABG50" s="33"/>
      <c r="ABH50" s="33"/>
      <c r="ABI50" s="33"/>
      <c r="ABJ50" s="33"/>
      <c r="ABK50" s="33"/>
      <c r="ABL50" s="33"/>
      <c r="ABM50" s="33"/>
      <c r="ABN50" s="33"/>
      <c r="ABO50" s="33"/>
      <c r="ABP50" s="33"/>
      <c r="ABQ50" s="33"/>
      <c r="ABR50" s="33"/>
      <c r="ABS50" s="33"/>
      <c r="ABT50" s="33"/>
      <c r="ABU50" s="33"/>
      <c r="ABV50" s="33"/>
      <c r="ABW50" s="33"/>
      <c r="ABX50" s="33"/>
      <c r="ABY50" s="33"/>
      <c r="ABZ50" s="33"/>
      <c r="ACA50" s="33"/>
      <c r="ACB50" s="33"/>
      <c r="ACC50" s="33"/>
      <c r="ACD50" s="33"/>
      <c r="ACE50" s="33"/>
      <c r="ACF50" s="33"/>
      <c r="ACG50" s="33"/>
      <c r="ACH50" s="33"/>
      <c r="ACI50" s="33"/>
      <c r="ACJ50" s="33"/>
      <c r="ACK50" s="33"/>
      <c r="ACL50" s="33"/>
      <c r="ACM50" s="33"/>
      <c r="ACN50" s="33"/>
      <c r="ACO50" s="33"/>
      <c r="ACP50" s="33"/>
      <c r="ACQ50" s="33"/>
      <c r="ACR50" s="33"/>
      <c r="ACS50" s="33"/>
      <c r="ACT50" s="33"/>
      <c r="ACU50" s="33"/>
      <c r="ACV50" s="33"/>
      <c r="ACW50" s="33"/>
      <c r="ACX50" s="33"/>
      <c r="ACY50" s="33"/>
      <c r="ACZ50" s="33"/>
      <c r="ADA50" s="33"/>
      <c r="ADB50" s="33"/>
      <c r="ADC50" s="33"/>
      <c r="ADD50" s="33"/>
      <c r="ADE50" s="33"/>
      <c r="ADF50" s="33"/>
      <c r="ADG50" s="33"/>
      <c r="ADH50" s="33"/>
      <c r="ADI50" s="33"/>
      <c r="ADJ50" s="33"/>
      <c r="ADK50" s="33"/>
      <c r="ADL50" s="33"/>
      <c r="ADM50" s="33"/>
      <c r="ADN50" s="33"/>
      <c r="ADO50" s="33"/>
      <c r="ADP50" s="33"/>
      <c r="ADQ50" s="33"/>
      <c r="ADR50" s="33"/>
      <c r="ADS50" s="33"/>
      <c r="ADT50" s="33"/>
      <c r="ADU50" s="33"/>
      <c r="ADV50" s="33"/>
      <c r="ADW50" s="33"/>
      <c r="ADX50" s="33"/>
      <c r="ADY50" s="33"/>
      <c r="ADZ50" s="33"/>
      <c r="AEA50" s="33"/>
      <c r="AEB50" s="33"/>
      <c r="AEC50" s="33"/>
      <c r="AED50" s="33"/>
      <c r="AEE50" s="33"/>
      <c r="AEF50" s="33"/>
      <c r="AEG50" s="33"/>
      <c r="AEH50" s="33"/>
      <c r="AEI50" s="33"/>
      <c r="AEJ50" s="33"/>
      <c r="AEK50" s="33"/>
      <c r="AEL50" s="33"/>
      <c r="AEM50" s="33"/>
      <c r="AEN50" s="33"/>
      <c r="AEO50" s="33"/>
      <c r="AEP50" s="33"/>
      <c r="AEQ50" s="33"/>
      <c r="AER50" s="33"/>
      <c r="AES50" s="33"/>
      <c r="AET50" s="33"/>
      <c r="AEU50" s="33"/>
      <c r="AEV50" s="33"/>
      <c r="AEW50" s="33"/>
      <c r="AEX50" s="33"/>
      <c r="AEY50" s="33"/>
      <c r="AEZ50" s="33"/>
      <c r="AFA50" s="33"/>
      <c r="AFB50" s="33"/>
      <c r="AFC50" s="33"/>
      <c r="AFD50" s="33"/>
      <c r="AFE50" s="33"/>
      <c r="AFF50" s="33"/>
      <c r="AFG50" s="33"/>
      <c r="AFH50" s="33"/>
      <c r="AFI50" s="33"/>
      <c r="AFJ50" s="33"/>
      <c r="AFK50" s="33"/>
      <c r="AFL50" s="33"/>
      <c r="AFM50" s="33"/>
      <c r="AFN50" s="33"/>
      <c r="AFO50" s="33"/>
      <c r="AFP50" s="33"/>
      <c r="AFQ50" s="33"/>
      <c r="AFR50" s="33"/>
      <c r="AFS50" s="33"/>
      <c r="AFT50" s="33"/>
      <c r="AFU50" s="33"/>
      <c r="AFV50" s="33"/>
      <c r="AFW50" s="33"/>
      <c r="AFX50" s="33"/>
      <c r="AFY50" s="33"/>
      <c r="AFZ50" s="33"/>
      <c r="AGA50" s="33"/>
      <c r="AGB50" s="33"/>
      <c r="AGC50" s="33"/>
      <c r="AGD50" s="33"/>
      <c r="AGE50" s="33"/>
      <c r="AGF50" s="33"/>
      <c r="AGG50" s="33"/>
      <c r="AGH50" s="33"/>
      <c r="AGI50" s="33"/>
      <c r="AGJ50" s="33"/>
      <c r="AGK50" s="33"/>
      <c r="AGL50" s="33"/>
      <c r="AGM50" s="33"/>
      <c r="AGN50" s="33"/>
      <c r="AGO50" s="33"/>
      <c r="AGP50" s="33"/>
      <c r="AGQ50" s="33"/>
      <c r="AGR50" s="33"/>
      <c r="AGS50" s="33"/>
      <c r="AGT50" s="33"/>
      <c r="AGU50" s="33"/>
      <c r="AGV50" s="33"/>
      <c r="AGW50" s="33"/>
      <c r="AGX50" s="33"/>
      <c r="AGY50" s="33"/>
      <c r="AGZ50" s="33"/>
      <c r="AHA50" s="33"/>
      <c r="AHB50" s="33"/>
      <c r="AHC50" s="33"/>
      <c r="AHD50" s="33"/>
      <c r="AHE50" s="33"/>
      <c r="AHF50" s="33"/>
      <c r="AHG50" s="33"/>
      <c r="AHH50" s="33"/>
      <c r="AHI50" s="33"/>
      <c r="AHJ50" s="33"/>
      <c r="AHK50" s="33"/>
      <c r="AHL50" s="33"/>
      <c r="AHM50" s="33"/>
      <c r="AHN50" s="33"/>
      <c r="AHO50" s="33"/>
      <c r="AHP50" s="33"/>
      <c r="AHQ50" s="33"/>
      <c r="AHR50" s="33"/>
      <c r="AHS50" s="33"/>
      <c r="AHT50" s="33"/>
      <c r="AHU50" s="33"/>
      <c r="AHV50" s="33"/>
      <c r="AHW50" s="33"/>
      <c r="AHX50" s="33"/>
      <c r="AHY50" s="33"/>
      <c r="AHZ50" s="33"/>
      <c r="AIA50" s="33"/>
      <c r="AIB50" s="33"/>
      <c r="AIC50" s="33"/>
      <c r="AID50" s="33"/>
      <c r="AIE50" s="33"/>
      <c r="AIF50" s="33"/>
      <c r="AIG50" s="33"/>
      <c r="AIH50" s="33"/>
      <c r="AII50" s="33"/>
      <c r="AIJ50" s="33"/>
      <c r="AIK50" s="33"/>
      <c r="AIL50" s="33"/>
      <c r="AIM50" s="33"/>
      <c r="AIN50" s="33"/>
      <c r="AIO50" s="33"/>
      <c r="AIP50" s="33"/>
      <c r="AIQ50" s="33"/>
      <c r="AIR50" s="33"/>
      <c r="AIS50" s="33"/>
      <c r="AIT50" s="33"/>
      <c r="AIU50" s="33"/>
      <c r="AIV50" s="33"/>
      <c r="AIW50" s="33"/>
      <c r="AIX50" s="33"/>
      <c r="AIY50" s="33"/>
      <c r="AIZ50" s="33"/>
      <c r="AJA50" s="33"/>
      <c r="AJB50" s="33"/>
      <c r="AJC50" s="33"/>
      <c r="AJD50" s="33"/>
      <c r="AJE50" s="33"/>
      <c r="AJF50" s="33"/>
      <c r="AJG50" s="33"/>
      <c r="AJH50" s="33"/>
      <c r="AJI50" s="33"/>
      <c r="AJJ50" s="33"/>
      <c r="AJK50" s="33"/>
      <c r="AJL50" s="33"/>
      <c r="AJM50" s="33"/>
      <c r="AJN50" s="33"/>
      <c r="AJO50" s="33"/>
      <c r="AJP50" s="33"/>
      <c r="AJQ50" s="33"/>
      <c r="AJR50" s="33"/>
      <c r="AJS50" s="33"/>
      <c r="AJT50" s="33"/>
      <c r="AJU50" s="33"/>
      <c r="AJV50" s="33"/>
      <c r="AJW50" s="33"/>
      <c r="AJX50" s="33"/>
      <c r="AJY50" s="33"/>
      <c r="AJZ50" s="33"/>
      <c r="AKA50" s="33"/>
      <c r="AKB50" s="33"/>
      <c r="AKC50" s="33"/>
      <c r="AKD50" s="33"/>
      <c r="AKE50" s="33"/>
      <c r="AKF50" s="33"/>
      <c r="AKG50" s="33"/>
      <c r="AKH50" s="33"/>
      <c r="AKI50" s="33"/>
      <c r="AKJ50" s="33"/>
      <c r="AKK50" s="33"/>
      <c r="AKL50" s="33"/>
      <c r="AKM50" s="33"/>
      <c r="AKN50" s="33"/>
      <c r="AKO50" s="33"/>
      <c r="AKP50" s="33"/>
      <c r="AKQ50" s="33"/>
      <c r="AKR50" s="33"/>
      <c r="AKS50" s="33"/>
      <c r="AKT50" s="33"/>
      <c r="AKU50" s="33"/>
      <c r="AKV50" s="33"/>
      <c r="AKW50" s="33"/>
      <c r="AKX50" s="33"/>
      <c r="AKY50" s="33"/>
      <c r="AKZ50" s="33"/>
      <c r="ALA50" s="33"/>
      <c r="ALB50" s="33"/>
      <c r="ALC50" s="33"/>
      <c r="ALD50" s="33"/>
      <c r="ALE50" s="33"/>
      <c r="ALF50" s="33"/>
      <c r="ALG50" s="33"/>
      <c r="ALH50" s="33"/>
      <c r="ALI50" s="33"/>
      <c r="ALJ50" s="33"/>
      <c r="ALK50" s="33"/>
      <c r="ALL50" s="33"/>
      <c r="ALM50" s="33"/>
      <c r="ALN50" s="33"/>
      <c r="ALO50" s="33"/>
      <c r="ALP50" s="33"/>
      <c r="ALQ50" s="33"/>
      <c r="ALR50" s="33"/>
      <c r="ALS50" s="33"/>
      <c r="ALT50" s="33"/>
      <c r="ALU50" s="33"/>
      <c r="ALV50" s="33"/>
      <c r="ALW50" s="33"/>
      <c r="ALX50" s="33"/>
      <c r="ALY50" s="33"/>
      <c r="ALZ50" s="33"/>
      <c r="AMA50" s="33"/>
    </row>
    <row r="51" spans="1:1015" s="88" customFormat="1" ht="15.75" x14ac:dyDescent="0.2">
      <c r="A51" s="104" t="s">
        <v>356</v>
      </c>
      <c r="B51" s="73">
        <v>931</v>
      </c>
      <c r="C51" s="93"/>
      <c r="D51" s="92" t="s">
        <v>268</v>
      </c>
      <c r="E51" s="92" t="s">
        <v>268</v>
      </c>
      <c r="F51" s="92" t="s">
        <v>268</v>
      </c>
      <c r="G51" s="92" t="s">
        <v>268</v>
      </c>
      <c r="H51" s="92" t="s">
        <v>268</v>
      </c>
      <c r="I51" s="92" t="s">
        <v>268</v>
      </c>
      <c r="J51" s="92" t="s">
        <v>268</v>
      </c>
      <c r="K51" s="92" t="s">
        <v>268</v>
      </c>
      <c r="L51" s="9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  <c r="IU51" s="33"/>
      <c r="IV51" s="33"/>
      <c r="IW51" s="33"/>
      <c r="IX51" s="33"/>
      <c r="IY51" s="33"/>
      <c r="IZ51" s="33"/>
      <c r="JA51" s="33"/>
      <c r="JB51" s="33"/>
      <c r="JC51" s="33"/>
      <c r="JD51" s="33"/>
      <c r="JE51" s="33"/>
      <c r="JF51" s="33"/>
      <c r="JG51" s="33"/>
      <c r="JH51" s="33"/>
      <c r="JI51" s="33"/>
      <c r="JJ51" s="33"/>
      <c r="JK51" s="33"/>
      <c r="JL51" s="33"/>
      <c r="JM51" s="33"/>
      <c r="JN51" s="33"/>
      <c r="JO51" s="33"/>
      <c r="JP51" s="33"/>
      <c r="JQ51" s="33"/>
      <c r="JR51" s="33"/>
      <c r="JS51" s="33"/>
      <c r="JT51" s="33"/>
      <c r="JU51" s="33"/>
      <c r="JV51" s="33"/>
      <c r="JW51" s="33"/>
      <c r="JX51" s="33"/>
      <c r="JY51" s="33"/>
      <c r="JZ51" s="33"/>
      <c r="KA51" s="33"/>
      <c r="KB51" s="33"/>
      <c r="KC51" s="33"/>
      <c r="KD51" s="33"/>
      <c r="KE51" s="33"/>
      <c r="KF51" s="33"/>
      <c r="KG51" s="33"/>
      <c r="KH51" s="33"/>
      <c r="KI51" s="33"/>
      <c r="KJ51" s="33"/>
      <c r="KK51" s="33"/>
      <c r="KL51" s="33"/>
      <c r="KM51" s="33"/>
      <c r="KN51" s="33"/>
      <c r="KO51" s="33"/>
      <c r="KP51" s="33"/>
      <c r="KQ51" s="33"/>
      <c r="KR51" s="33"/>
      <c r="KS51" s="33"/>
      <c r="KT51" s="33"/>
      <c r="KU51" s="33"/>
      <c r="KV51" s="33"/>
      <c r="KW51" s="33"/>
      <c r="KX51" s="33"/>
      <c r="KY51" s="33"/>
      <c r="KZ51" s="33"/>
      <c r="LA51" s="33"/>
      <c r="LB51" s="33"/>
      <c r="LC51" s="33"/>
      <c r="LD51" s="33"/>
      <c r="LE51" s="33"/>
      <c r="LF51" s="33"/>
      <c r="LG51" s="33"/>
      <c r="LH51" s="33"/>
      <c r="LI51" s="33"/>
      <c r="LJ51" s="33"/>
      <c r="LK51" s="33"/>
      <c r="LL51" s="33"/>
      <c r="LM51" s="33"/>
      <c r="LN51" s="33"/>
      <c r="LO51" s="33"/>
      <c r="LP51" s="33"/>
      <c r="LQ51" s="33"/>
      <c r="LR51" s="33"/>
      <c r="LS51" s="33"/>
      <c r="LT51" s="33"/>
      <c r="LU51" s="33"/>
      <c r="LV51" s="33"/>
      <c r="LW51" s="33"/>
      <c r="LX51" s="33"/>
      <c r="LY51" s="33"/>
      <c r="LZ51" s="33"/>
      <c r="MA51" s="33"/>
      <c r="MB51" s="33"/>
      <c r="MC51" s="33"/>
      <c r="MD51" s="33"/>
      <c r="ME51" s="33"/>
      <c r="MF51" s="33"/>
      <c r="MG51" s="33"/>
      <c r="MH51" s="33"/>
      <c r="MI51" s="33"/>
      <c r="MJ51" s="33"/>
      <c r="MK51" s="33"/>
      <c r="ML51" s="33"/>
      <c r="MM51" s="33"/>
      <c r="MN51" s="33"/>
      <c r="MO51" s="33"/>
      <c r="MP51" s="33"/>
      <c r="MQ51" s="33"/>
      <c r="MR51" s="33"/>
      <c r="MS51" s="33"/>
      <c r="MT51" s="33"/>
      <c r="MU51" s="33"/>
      <c r="MV51" s="33"/>
      <c r="MW51" s="33"/>
      <c r="MX51" s="33"/>
      <c r="MY51" s="33"/>
      <c r="MZ51" s="33"/>
      <c r="NA51" s="33"/>
      <c r="NB51" s="33"/>
      <c r="NC51" s="33"/>
      <c r="ND51" s="33"/>
      <c r="NE51" s="33"/>
      <c r="NF51" s="33"/>
      <c r="NG51" s="33"/>
      <c r="NH51" s="33"/>
      <c r="NI51" s="33"/>
      <c r="NJ51" s="33"/>
      <c r="NK51" s="33"/>
      <c r="NL51" s="33"/>
      <c r="NM51" s="33"/>
      <c r="NN51" s="33"/>
      <c r="NO51" s="33"/>
      <c r="NP51" s="33"/>
      <c r="NQ51" s="33"/>
      <c r="NR51" s="33"/>
      <c r="NS51" s="33"/>
      <c r="NT51" s="33"/>
      <c r="NU51" s="33"/>
      <c r="NV51" s="33"/>
      <c r="NW51" s="33"/>
      <c r="NX51" s="33"/>
      <c r="NY51" s="33"/>
      <c r="NZ51" s="33"/>
      <c r="OA51" s="33"/>
      <c r="OB51" s="33"/>
      <c r="OC51" s="33"/>
      <c r="OD51" s="33"/>
      <c r="OE51" s="33"/>
      <c r="OF51" s="33"/>
      <c r="OG51" s="33"/>
      <c r="OH51" s="33"/>
      <c r="OI51" s="33"/>
      <c r="OJ51" s="33"/>
      <c r="OK51" s="33"/>
      <c r="OL51" s="33"/>
      <c r="OM51" s="33"/>
      <c r="ON51" s="33"/>
      <c r="OO51" s="33"/>
      <c r="OP51" s="33"/>
      <c r="OQ51" s="33"/>
      <c r="OR51" s="33"/>
      <c r="OS51" s="33"/>
      <c r="OT51" s="33"/>
      <c r="OU51" s="33"/>
      <c r="OV51" s="33"/>
      <c r="OW51" s="33"/>
      <c r="OX51" s="33"/>
      <c r="OY51" s="33"/>
      <c r="OZ51" s="33"/>
      <c r="PA51" s="33"/>
      <c r="PB51" s="33"/>
      <c r="PC51" s="33"/>
      <c r="PD51" s="33"/>
      <c r="PE51" s="33"/>
      <c r="PF51" s="33"/>
      <c r="PG51" s="33"/>
      <c r="PH51" s="33"/>
      <c r="PI51" s="33"/>
      <c r="PJ51" s="33"/>
      <c r="PK51" s="33"/>
      <c r="PL51" s="33"/>
      <c r="PM51" s="33"/>
      <c r="PN51" s="33"/>
      <c r="PO51" s="33"/>
      <c r="PP51" s="33"/>
      <c r="PQ51" s="33"/>
      <c r="PR51" s="33"/>
      <c r="PS51" s="33"/>
      <c r="PT51" s="33"/>
      <c r="PU51" s="33"/>
      <c r="PV51" s="33"/>
      <c r="PW51" s="33"/>
      <c r="PX51" s="33"/>
      <c r="PY51" s="33"/>
      <c r="PZ51" s="33"/>
      <c r="QA51" s="33"/>
      <c r="QB51" s="33"/>
      <c r="QC51" s="33"/>
      <c r="QD51" s="33"/>
      <c r="QE51" s="33"/>
      <c r="QF51" s="33"/>
      <c r="QG51" s="33"/>
      <c r="QH51" s="33"/>
      <c r="QI51" s="33"/>
      <c r="QJ51" s="33"/>
      <c r="QK51" s="33"/>
      <c r="QL51" s="33"/>
      <c r="QM51" s="33"/>
      <c r="QN51" s="33"/>
      <c r="QO51" s="33"/>
      <c r="QP51" s="33"/>
      <c r="QQ51" s="33"/>
      <c r="QR51" s="33"/>
      <c r="QS51" s="33"/>
      <c r="QT51" s="33"/>
      <c r="QU51" s="33"/>
      <c r="QV51" s="33"/>
      <c r="QW51" s="33"/>
      <c r="QX51" s="33"/>
      <c r="QY51" s="33"/>
      <c r="QZ51" s="33"/>
      <c r="RA51" s="33"/>
      <c r="RB51" s="33"/>
      <c r="RC51" s="33"/>
      <c r="RD51" s="33"/>
      <c r="RE51" s="33"/>
      <c r="RF51" s="33"/>
      <c r="RG51" s="33"/>
      <c r="RH51" s="33"/>
      <c r="RI51" s="33"/>
      <c r="RJ51" s="33"/>
      <c r="RK51" s="33"/>
      <c r="RL51" s="33"/>
      <c r="RM51" s="33"/>
      <c r="RN51" s="33"/>
      <c r="RO51" s="33"/>
      <c r="RP51" s="33"/>
      <c r="RQ51" s="33"/>
      <c r="RR51" s="33"/>
      <c r="RS51" s="33"/>
      <c r="RT51" s="33"/>
      <c r="RU51" s="33"/>
      <c r="RV51" s="33"/>
      <c r="RW51" s="33"/>
      <c r="RX51" s="33"/>
      <c r="RY51" s="33"/>
      <c r="RZ51" s="33"/>
      <c r="SA51" s="33"/>
      <c r="SB51" s="33"/>
      <c r="SC51" s="33"/>
      <c r="SD51" s="33"/>
      <c r="SE51" s="33"/>
      <c r="SF51" s="33"/>
      <c r="SG51" s="33"/>
      <c r="SH51" s="33"/>
      <c r="SI51" s="33"/>
      <c r="SJ51" s="33"/>
      <c r="SK51" s="33"/>
      <c r="SL51" s="33"/>
      <c r="SM51" s="33"/>
      <c r="SN51" s="33"/>
      <c r="SO51" s="33"/>
      <c r="SP51" s="33"/>
      <c r="SQ51" s="33"/>
      <c r="SR51" s="33"/>
      <c r="SS51" s="33"/>
      <c r="ST51" s="33"/>
      <c r="SU51" s="33"/>
      <c r="SV51" s="33"/>
      <c r="SW51" s="33"/>
      <c r="SX51" s="33"/>
      <c r="SY51" s="33"/>
      <c r="SZ51" s="33"/>
      <c r="TA51" s="33"/>
      <c r="TB51" s="33"/>
      <c r="TC51" s="33"/>
      <c r="TD51" s="33"/>
      <c r="TE51" s="33"/>
      <c r="TF51" s="33"/>
      <c r="TG51" s="33"/>
      <c r="TH51" s="33"/>
      <c r="TI51" s="33"/>
      <c r="TJ51" s="33"/>
      <c r="TK51" s="33"/>
      <c r="TL51" s="33"/>
      <c r="TM51" s="33"/>
      <c r="TN51" s="33"/>
      <c r="TO51" s="33"/>
      <c r="TP51" s="33"/>
      <c r="TQ51" s="33"/>
      <c r="TR51" s="33"/>
      <c r="TS51" s="33"/>
      <c r="TT51" s="33"/>
      <c r="TU51" s="33"/>
      <c r="TV51" s="33"/>
      <c r="TW51" s="33"/>
      <c r="TX51" s="33"/>
      <c r="TY51" s="33"/>
      <c r="TZ51" s="33"/>
      <c r="UA51" s="33"/>
      <c r="UB51" s="33"/>
      <c r="UC51" s="33"/>
      <c r="UD51" s="33"/>
      <c r="UE51" s="33"/>
      <c r="UF51" s="33"/>
      <c r="UG51" s="33"/>
      <c r="UH51" s="33"/>
      <c r="UI51" s="33"/>
      <c r="UJ51" s="33"/>
      <c r="UK51" s="33"/>
      <c r="UL51" s="33"/>
      <c r="UM51" s="33"/>
      <c r="UN51" s="33"/>
      <c r="UO51" s="33"/>
      <c r="UP51" s="33"/>
      <c r="UQ51" s="33"/>
      <c r="UR51" s="33"/>
      <c r="US51" s="33"/>
      <c r="UT51" s="33"/>
      <c r="UU51" s="33"/>
      <c r="UV51" s="33"/>
      <c r="UW51" s="33"/>
      <c r="UX51" s="33"/>
      <c r="UY51" s="33"/>
      <c r="UZ51" s="33"/>
      <c r="VA51" s="33"/>
      <c r="VB51" s="33"/>
      <c r="VC51" s="33"/>
      <c r="VD51" s="33"/>
      <c r="VE51" s="33"/>
      <c r="VF51" s="33"/>
      <c r="VG51" s="33"/>
      <c r="VH51" s="33"/>
      <c r="VI51" s="33"/>
      <c r="VJ51" s="33"/>
      <c r="VK51" s="33"/>
      <c r="VL51" s="33"/>
      <c r="VM51" s="33"/>
      <c r="VN51" s="33"/>
      <c r="VO51" s="33"/>
      <c r="VP51" s="33"/>
      <c r="VQ51" s="33"/>
      <c r="VR51" s="33"/>
      <c r="VS51" s="33"/>
      <c r="VT51" s="33"/>
      <c r="VU51" s="33"/>
      <c r="VV51" s="33"/>
      <c r="VW51" s="33"/>
      <c r="VX51" s="33"/>
      <c r="VY51" s="33"/>
      <c r="VZ51" s="33"/>
      <c r="WA51" s="33"/>
      <c r="WB51" s="33"/>
      <c r="WC51" s="33"/>
      <c r="WD51" s="33"/>
      <c r="WE51" s="33"/>
      <c r="WF51" s="33"/>
      <c r="WG51" s="33"/>
      <c r="WH51" s="33"/>
      <c r="WI51" s="33"/>
      <c r="WJ51" s="33"/>
      <c r="WK51" s="33"/>
      <c r="WL51" s="33"/>
      <c r="WM51" s="33"/>
      <c r="WN51" s="33"/>
      <c r="WO51" s="33"/>
      <c r="WP51" s="33"/>
      <c r="WQ51" s="33"/>
      <c r="WR51" s="33"/>
      <c r="WS51" s="33"/>
      <c r="WT51" s="33"/>
      <c r="WU51" s="33"/>
      <c r="WV51" s="33"/>
      <c r="WW51" s="33"/>
      <c r="WX51" s="33"/>
      <c r="WY51" s="33"/>
      <c r="WZ51" s="33"/>
      <c r="XA51" s="33"/>
      <c r="XB51" s="33"/>
      <c r="XC51" s="33"/>
      <c r="XD51" s="33"/>
      <c r="XE51" s="33"/>
      <c r="XF51" s="33"/>
      <c r="XG51" s="33"/>
      <c r="XH51" s="33"/>
      <c r="XI51" s="33"/>
      <c r="XJ51" s="33"/>
      <c r="XK51" s="33"/>
      <c r="XL51" s="33"/>
      <c r="XM51" s="33"/>
      <c r="XN51" s="33"/>
      <c r="XO51" s="33"/>
      <c r="XP51" s="33"/>
      <c r="XQ51" s="33"/>
      <c r="XR51" s="33"/>
      <c r="XS51" s="33"/>
      <c r="XT51" s="33"/>
      <c r="XU51" s="33"/>
      <c r="XV51" s="33"/>
      <c r="XW51" s="33"/>
      <c r="XX51" s="33"/>
      <c r="XY51" s="33"/>
      <c r="XZ51" s="33"/>
      <c r="YA51" s="33"/>
      <c r="YB51" s="33"/>
      <c r="YC51" s="33"/>
      <c r="YD51" s="33"/>
      <c r="YE51" s="33"/>
      <c r="YF51" s="33"/>
      <c r="YG51" s="33"/>
      <c r="YH51" s="33"/>
      <c r="YI51" s="33"/>
      <c r="YJ51" s="33"/>
      <c r="YK51" s="33"/>
      <c r="YL51" s="33"/>
      <c r="YM51" s="33"/>
      <c r="YN51" s="33"/>
      <c r="YO51" s="33"/>
      <c r="YP51" s="33"/>
      <c r="YQ51" s="33"/>
      <c r="YR51" s="33"/>
      <c r="YS51" s="33"/>
      <c r="YT51" s="33"/>
      <c r="YU51" s="33"/>
      <c r="YV51" s="33"/>
      <c r="YW51" s="33"/>
      <c r="YX51" s="33"/>
      <c r="YY51" s="33"/>
      <c r="YZ51" s="33"/>
      <c r="ZA51" s="33"/>
      <c r="ZB51" s="33"/>
      <c r="ZC51" s="33"/>
      <c r="ZD51" s="33"/>
      <c r="ZE51" s="33"/>
      <c r="ZF51" s="33"/>
      <c r="ZG51" s="33"/>
      <c r="ZH51" s="33"/>
      <c r="ZI51" s="33"/>
      <c r="ZJ51" s="33"/>
      <c r="ZK51" s="33"/>
      <c r="ZL51" s="33"/>
      <c r="ZM51" s="33"/>
      <c r="ZN51" s="33"/>
      <c r="ZO51" s="33"/>
      <c r="ZP51" s="33"/>
      <c r="ZQ51" s="33"/>
      <c r="ZR51" s="33"/>
      <c r="ZS51" s="33"/>
      <c r="ZT51" s="33"/>
      <c r="ZU51" s="33"/>
      <c r="ZV51" s="33"/>
      <c r="ZW51" s="33"/>
      <c r="ZX51" s="33"/>
      <c r="ZY51" s="33"/>
      <c r="ZZ51" s="33"/>
      <c r="AAA51" s="33"/>
      <c r="AAB51" s="33"/>
      <c r="AAC51" s="33"/>
      <c r="AAD51" s="33"/>
      <c r="AAE51" s="33"/>
      <c r="AAF51" s="33"/>
      <c r="AAG51" s="33"/>
      <c r="AAH51" s="33"/>
      <c r="AAI51" s="33"/>
      <c r="AAJ51" s="33"/>
      <c r="AAK51" s="33"/>
      <c r="AAL51" s="33"/>
      <c r="AAM51" s="33"/>
      <c r="AAN51" s="33"/>
      <c r="AAO51" s="33"/>
      <c r="AAP51" s="33"/>
      <c r="AAQ51" s="33"/>
      <c r="AAR51" s="33"/>
      <c r="AAS51" s="33"/>
      <c r="AAT51" s="33"/>
      <c r="AAU51" s="33"/>
      <c r="AAV51" s="33"/>
      <c r="AAW51" s="33"/>
      <c r="AAX51" s="33"/>
      <c r="AAY51" s="33"/>
      <c r="AAZ51" s="33"/>
      <c r="ABA51" s="33"/>
      <c r="ABB51" s="33"/>
      <c r="ABC51" s="33"/>
      <c r="ABD51" s="33"/>
      <c r="ABE51" s="33"/>
      <c r="ABF51" s="33"/>
      <c r="ABG51" s="33"/>
      <c r="ABH51" s="33"/>
      <c r="ABI51" s="33"/>
      <c r="ABJ51" s="33"/>
      <c r="ABK51" s="33"/>
      <c r="ABL51" s="33"/>
      <c r="ABM51" s="33"/>
      <c r="ABN51" s="33"/>
      <c r="ABO51" s="33"/>
      <c r="ABP51" s="33"/>
      <c r="ABQ51" s="33"/>
      <c r="ABR51" s="33"/>
      <c r="ABS51" s="33"/>
      <c r="ABT51" s="33"/>
      <c r="ABU51" s="33"/>
      <c r="ABV51" s="33"/>
      <c r="ABW51" s="33"/>
      <c r="ABX51" s="33"/>
      <c r="ABY51" s="33"/>
      <c r="ABZ51" s="33"/>
      <c r="ACA51" s="33"/>
      <c r="ACB51" s="33"/>
      <c r="ACC51" s="33"/>
      <c r="ACD51" s="33"/>
      <c r="ACE51" s="33"/>
      <c r="ACF51" s="33"/>
      <c r="ACG51" s="33"/>
      <c r="ACH51" s="33"/>
      <c r="ACI51" s="33"/>
      <c r="ACJ51" s="33"/>
      <c r="ACK51" s="33"/>
      <c r="ACL51" s="33"/>
      <c r="ACM51" s="33"/>
      <c r="ACN51" s="33"/>
      <c r="ACO51" s="33"/>
      <c r="ACP51" s="33"/>
      <c r="ACQ51" s="33"/>
      <c r="ACR51" s="33"/>
      <c r="ACS51" s="33"/>
      <c r="ACT51" s="33"/>
      <c r="ACU51" s="33"/>
      <c r="ACV51" s="33"/>
      <c r="ACW51" s="33"/>
      <c r="ACX51" s="33"/>
      <c r="ACY51" s="33"/>
      <c r="ACZ51" s="33"/>
      <c r="ADA51" s="33"/>
      <c r="ADB51" s="33"/>
      <c r="ADC51" s="33"/>
      <c r="ADD51" s="33"/>
      <c r="ADE51" s="33"/>
      <c r="ADF51" s="33"/>
      <c r="ADG51" s="33"/>
      <c r="ADH51" s="33"/>
      <c r="ADI51" s="33"/>
      <c r="ADJ51" s="33"/>
      <c r="ADK51" s="33"/>
      <c r="ADL51" s="33"/>
      <c r="ADM51" s="33"/>
      <c r="ADN51" s="33"/>
      <c r="ADO51" s="33"/>
      <c r="ADP51" s="33"/>
      <c r="ADQ51" s="33"/>
      <c r="ADR51" s="33"/>
      <c r="ADS51" s="33"/>
      <c r="ADT51" s="33"/>
      <c r="ADU51" s="33"/>
      <c r="ADV51" s="33"/>
      <c r="ADW51" s="33"/>
      <c r="ADX51" s="33"/>
      <c r="ADY51" s="33"/>
      <c r="ADZ51" s="33"/>
      <c r="AEA51" s="33"/>
      <c r="AEB51" s="33"/>
      <c r="AEC51" s="33"/>
      <c r="AED51" s="33"/>
      <c r="AEE51" s="33"/>
      <c r="AEF51" s="33"/>
      <c r="AEG51" s="33"/>
      <c r="AEH51" s="33"/>
      <c r="AEI51" s="33"/>
      <c r="AEJ51" s="33"/>
      <c r="AEK51" s="33"/>
      <c r="AEL51" s="33"/>
      <c r="AEM51" s="33"/>
      <c r="AEN51" s="33"/>
      <c r="AEO51" s="33"/>
      <c r="AEP51" s="33"/>
      <c r="AEQ51" s="33"/>
      <c r="AER51" s="33"/>
      <c r="AES51" s="33"/>
      <c r="AET51" s="33"/>
      <c r="AEU51" s="33"/>
      <c r="AEV51" s="33"/>
      <c r="AEW51" s="33"/>
      <c r="AEX51" s="33"/>
      <c r="AEY51" s="33"/>
      <c r="AEZ51" s="33"/>
      <c r="AFA51" s="33"/>
      <c r="AFB51" s="33"/>
      <c r="AFC51" s="33"/>
      <c r="AFD51" s="33"/>
      <c r="AFE51" s="33"/>
      <c r="AFF51" s="33"/>
      <c r="AFG51" s="33"/>
      <c r="AFH51" s="33"/>
      <c r="AFI51" s="33"/>
      <c r="AFJ51" s="33"/>
      <c r="AFK51" s="33"/>
      <c r="AFL51" s="33"/>
      <c r="AFM51" s="33"/>
      <c r="AFN51" s="33"/>
      <c r="AFO51" s="33"/>
      <c r="AFP51" s="33"/>
      <c r="AFQ51" s="33"/>
      <c r="AFR51" s="33"/>
      <c r="AFS51" s="33"/>
      <c r="AFT51" s="33"/>
      <c r="AFU51" s="33"/>
      <c r="AFV51" s="33"/>
      <c r="AFW51" s="33"/>
      <c r="AFX51" s="33"/>
      <c r="AFY51" s="33"/>
      <c r="AFZ51" s="33"/>
      <c r="AGA51" s="33"/>
      <c r="AGB51" s="33"/>
      <c r="AGC51" s="33"/>
      <c r="AGD51" s="33"/>
      <c r="AGE51" s="33"/>
      <c r="AGF51" s="33"/>
      <c r="AGG51" s="33"/>
      <c r="AGH51" s="33"/>
      <c r="AGI51" s="33"/>
      <c r="AGJ51" s="33"/>
      <c r="AGK51" s="33"/>
      <c r="AGL51" s="33"/>
      <c r="AGM51" s="33"/>
      <c r="AGN51" s="33"/>
      <c r="AGO51" s="33"/>
      <c r="AGP51" s="33"/>
      <c r="AGQ51" s="33"/>
      <c r="AGR51" s="33"/>
      <c r="AGS51" s="33"/>
      <c r="AGT51" s="33"/>
      <c r="AGU51" s="33"/>
      <c r="AGV51" s="33"/>
      <c r="AGW51" s="33"/>
      <c r="AGX51" s="33"/>
      <c r="AGY51" s="33"/>
      <c r="AGZ51" s="33"/>
      <c r="AHA51" s="33"/>
      <c r="AHB51" s="33"/>
      <c r="AHC51" s="33"/>
      <c r="AHD51" s="33"/>
      <c r="AHE51" s="33"/>
      <c r="AHF51" s="33"/>
      <c r="AHG51" s="33"/>
      <c r="AHH51" s="33"/>
      <c r="AHI51" s="33"/>
      <c r="AHJ51" s="33"/>
      <c r="AHK51" s="33"/>
      <c r="AHL51" s="33"/>
      <c r="AHM51" s="33"/>
      <c r="AHN51" s="33"/>
      <c r="AHO51" s="33"/>
      <c r="AHP51" s="33"/>
      <c r="AHQ51" s="33"/>
      <c r="AHR51" s="33"/>
      <c r="AHS51" s="33"/>
      <c r="AHT51" s="33"/>
      <c r="AHU51" s="33"/>
      <c r="AHV51" s="33"/>
      <c r="AHW51" s="33"/>
      <c r="AHX51" s="33"/>
      <c r="AHY51" s="33"/>
      <c r="AHZ51" s="33"/>
      <c r="AIA51" s="33"/>
      <c r="AIB51" s="33"/>
      <c r="AIC51" s="33"/>
      <c r="AID51" s="33"/>
      <c r="AIE51" s="33"/>
      <c r="AIF51" s="33"/>
      <c r="AIG51" s="33"/>
      <c r="AIH51" s="33"/>
      <c r="AII51" s="33"/>
      <c r="AIJ51" s="33"/>
      <c r="AIK51" s="33"/>
      <c r="AIL51" s="33"/>
      <c r="AIM51" s="33"/>
      <c r="AIN51" s="33"/>
      <c r="AIO51" s="33"/>
      <c r="AIP51" s="33"/>
      <c r="AIQ51" s="33"/>
      <c r="AIR51" s="33"/>
      <c r="AIS51" s="33"/>
      <c r="AIT51" s="33"/>
      <c r="AIU51" s="33"/>
      <c r="AIV51" s="33"/>
      <c r="AIW51" s="33"/>
      <c r="AIX51" s="33"/>
      <c r="AIY51" s="33"/>
      <c r="AIZ51" s="33"/>
      <c r="AJA51" s="33"/>
      <c r="AJB51" s="33"/>
      <c r="AJC51" s="33"/>
      <c r="AJD51" s="33"/>
      <c r="AJE51" s="33"/>
      <c r="AJF51" s="33"/>
      <c r="AJG51" s="33"/>
      <c r="AJH51" s="33"/>
      <c r="AJI51" s="33"/>
      <c r="AJJ51" s="33"/>
      <c r="AJK51" s="33"/>
      <c r="AJL51" s="33"/>
      <c r="AJM51" s="33"/>
      <c r="AJN51" s="33"/>
      <c r="AJO51" s="33"/>
      <c r="AJP51" s="33"/>
      <c r="AJQ51" s="33"/>
      <c r="AJR51" s="33"/>
      <c r="AJS51" s="33"/>
      <c r="AJT51" s="33"/>
      <c r="AJU51" s="33"/>
      <c r="AJV51" s="33"/>
      <c r="AJW51" s="33"/>
      <c r="AJX51" s="33"/>
      <c r="AJY51" s="33"/>
      <c r="AJZ51" s="33"/>
      <c r="AKA51" s="33"/>
      <c r="AKB51" s="33"/>
      <c r="AKC51" s="33"/>
      <c r="AKD51" s="33"/>
      <c r="AKE51" s="33"/>
      <c r="AKF51" s="33"/>
      <c r="AKG51" s="33"/>
      <c r="AKH51" s="33"/>
      <c r="AKI51" s="33"/>
      <c r="AKJ51" s="33"/>
      <c r="AKK51" s="33"/>
      <c r="AKL51" s="33"/>
      <c r="AKM51" s="33"/>
      <c r="AKN51" s="33"/>
      <c r="AKO51" s="33"/>
      <c r="AKP51" s="33"/>
      <c r="AKQ51" s="33"/>
      <c r="AKR51" s="33"/>
      <c r="AKS51" s="33"/>
      <c r="AKT51" s="33"/>
      <c r="AKU51" s="33"/>
      <c r="AKV51" s="33"/>
      <c r="AKW51" s="33"/>
      <c r="AKX51" s="33"/>
      <c r="AKY51" s="33"/>
      <c r="AKZ51" s="33"/>
      <c r="ALA51" s="33"/>
      <c r="ALB51" s="33"/>
      <c r="ALC51" s="33"/>
      <c r="ALD51" s="33"/>
      <c r="ALE51" s="33"/>
      <c r="ALF51" s="33"/>
      <c r="ALG51" s="33"/>
      <c r="ALH51" s="33"/>
      <c r="ALI51" s="33"/>
      <c r="ALJ51" s="33"/>
      <c r="ALK51" s="33"/>
      <c r="ALL51" s="33"/>
      <c r="ALM51" s="33"/>
      <c r="ALN51" s="33"/>
      <c r="ALO51" s="33"/>
      <c r="ALP51" s="33"/>
      <c r="ALQ51" s="33"/>
      <c r="ALR51" s="33"/>
      <c r="ALS51" s="33"/>
      <c r="ALT51" s="33"/>
      <c r="ALU51" s="33"/>
      <c r="ALV51" s="33"/>
      <c r="ALW51" s="33"/>
      <c r="ALX51" s="33"/>
      <c r="ALY51" s="33"/>
      <c r="ALZ51" s="33"/>
      <c r="AMA51" s="33"/>
    </row>
    <row r="52" spans="1:1015" ht="38.25" x14ac:dyDescent="0.2">
      <c r="A52" s="38" t="s">
        <v>139</v>
      </c>
      <c r="B52" s="72">
        <v>932</v>
      </c>
      <c r="C52" s="93"/>
      <c r="D52" s="92" t="s">
        <v>268</v>
      </c>
      <c r="E52" s="92" t="s">
        <v>268</v>
      </c>
      <c r="F52" s="92" t="s">
        <v>268</v>
      </c>
      <c r="G52" s="92" t="s">
        <v>268</v>
      </c>
      <c r="H52" s="92" t="s">
        <v>268</v>
      </c>
      <c r="I52" s="92" t="s">
        <v>268</v>
      </c>
      <c r="J52" s="92" t="s">
        <v>268</v>
      </c>
      <c r="K52" s="92" t="s">
        <v>268</v>
      </c>
      <c r="L52" s="93"/>
    </row>
    <row r="53" spans="1:1015" ht="15.75" x14ac:dyDescent="0.2">
      <c r="A53" s="104" t="s">
        <v>358</v>
      </c>
      <c r="B53" s="73">
        <v>933</v>
      </c>
      <c r="C53" s="93"/>
      <c r="D53" s="92" t="s">
        <v>268</v>
      </c>
      <c r="E53" s="92" t="s">
        <v>268</v>
      </c>
      <c r="F53" s="92" t="s">
        <v>268</v>
      </c>
      <c r="G53" s="92" t="s">
        <v>268</v>
      </c>
      <c r="H53" s="92" t="s">
        <v>268</v>
      </c>
      <c r="I53" s="92" t="s">
        <v>268</v>
      </c>
      <c r="J53" s="92" t="s">
        <v>268</v>
      </c>
      <c r="K53" s="92" t="s">
        <v>268</v>
      </c>
      <c r="L53" s="93"/>
    </row>
  </sheetData>
  <mergeCells count="13">
    <mergeCell ref="A16:L16"/>
    <mergeCell ref="A17:A19"/>
    <mergeCell ref="B17:B19"/>
    <mergeCell ref="C17:C19"/>
    <mergeCell ref="D17:G17"/>
    <mergeCell ref="L17:L19"/>
    <mergeCell ref="H17:K17"/>
    <mergeCell ref="D18:D19"/>
    <mergeCell ref="F18:F19"/>
    <mergeCell ref="H18:H19"/>
    <mergeCell ref="I18:I19"/>
    <mergeCell ref="J18:J19"/>
    <mergeCell ref="K18:K19"/>
  </mergeCells>
  <pageMargins left="0.35433070866141736" right="0.15748031496062992" top="0.19685039370078741" bottom="0.27559055118110237" header="0.51181102362204722" footer="0.51181102362204722"/>
  <pageSetup paperSize="9" scale="90" firstPageNumber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Y41"/>
  <sheetViews>
    <sheetView showGridLines="0" tabSelected="1" topLeftCell="A16" zoomScale="80" zoomScaleNormal="80" workbookViewId="0">
      <selection activeCell="P34" sqref="P34"/>
    </sheetView>
  </sheetViews>
  <sheetFormatPr defaultRowHeight="12.75" x14ac:dyDescent="0.2"/>
  <cols>
    <col min="1" max="1" width="46.140625" customWidth="1"/>
    <col min="2" max="2" width="6.7109375"/>
    <col min="3" max="3" width="11.42578125" style="76" customWidth="1"/>
    <col min="4" max="4" width="12"/>
    <col min="5" max="6" width="11.85546875"/>
    <col min="7" max="7" width="12"/>
    <col min="8" max="8" width="10.85546875"/>
    <col min="9" max="9" width="11.28515625"/>
    <col min="10" max="10" width="11.140625"/>
    <col min="11" max="13" width="11.5703125"/>
    <col min="14" max="14" width="12.7109375" style="33"/>
    <col min="15" max="1013" width="9.140625" style="33"/>
  </cols>
  <sheetData>
    <row r="1" spans="1:13" hidden="1" x14ac:dyDescent="0.2"/>
    <row r="2" spans="1:13" hidden="1" x14ac:dyDescent="0.2"/>
    <row r="3" spans="1:13" hidden="1" x14ac:dyDescent="0.2"/>
    <row r="4" spans="1:13" hidden="1" x14ac:dyDescent="0.2"/>
    <row r="5" spans="1:13" hidden="1" x14ac:dyDescent="0.2"/>
    <row r="6" spans="1:13" hidden="1" x14ac:dyDescent="0.2"/>
    <row r="7" spans="1:13" hidden="1" x14ac:dyDescent="0.2"/>
    <row r="8" spans="1:13" hidden="1" x14ac:dyDescent="0.2"/>
    <row r="9" spans="1:13" hidden="1" x14ac:dyDescent="0.2"/>
    <row r="10" spans="1:13" hidden="1" x14ac:dyDescent="0.2"/>
    <row r="11" spans="1:13" hidden="1" x14ac:dyDescent="0.2"/>
    <row r="12" spans="1:13" hidden="1" x14ac:dyDescent="0.2"/>
    <row r="13" spans="1:13" hidden="1" x14ac:dyDescent="0.2"/>
    <row r="14" spans="1:13" hidden="1" x14ac:dyDescent="0.2"/>
    <row r="15" spans="1:13" hidden="1" x14ac:dyDescent="0.2"/>
    <row r="16" spans="1:13" ht="30.75" customHeight="1" x14ac:dyDescent="0.2">
      <c r="A16" s="185" t="s">
        <v>306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</row>
    <row r="17" spans="1:13" ht="20.25" customHeight="1" x14ac:dyDescent="0.2">
      <c r="A17" s="170" t="s">
        <v>19</v>
      </c>
      <c r="B17" s="170" t="s">
        <v>17</v>
      </c>
      <c r="C17" s="173" t="s">
        <v>280</v>
      </c>
      <c r="D17" s="170" t="s">
        <v>451</v>
      </c>
      <c r="E17" s="170"/>
      <c r="F17" s="170"/>
      <c r="G17" s="170"/>
      <c r="H17" s="170"/>
      <c r="I17" s="170"/>
      <c r="J17" s="170"/>
      <c r="K17" s="170"/>
      <c r="L17" s="170"/>
      <c r="M17" s="170"/>
    </row>
    <row r="18" spans="1:13" ht="42.75" customHeight="1" x14ac:dyDescent="0.2">
      <c r="A18" s="170"/>
      <c r="B18" s="170"/>
      <c r="C18" s="174"/>
      <c r="D18" s="42" t="s">
        <v>44</v>
      </c>
      <c r="E18" s="42" t="s">
        <v>45</v>
      </c>
      <c r="F18" s="42" t="s">
        <v>46</v>
      </c>
      <c r="G18" s="42" t="s">
        <v>47</v>
      </c>
      <c r="H18" s="42" t="s">
        <v>48</v>
      </c>
      <c r="I18" s="42" t="s">
        <v>49</v>
      </c>
      <c r="J18" s="42" t="s">
        <v>50</v>
      </c>
      <c r="K18" s="42" t="s">
        <v>51</v>
      </c>
      <c r="L18" s="42" t="s">
        <v>52</v>
      </c>
      <c r="M18" s="42" t="s">
        <v>53</v>
      </c>
    </row>
    <row r="19" spans="1:13" x14ac:dyDescent="0.2">
      <c r="A19" s="31">
        <v>1</v>
      </c>
      <c r="B19" s="31">
        <v>2</v>
      </c>
      <c r="C19" s="31">
        <v>3</v>
      </c>
      <c r="D19" s="31">
        <v>4</v>
      </c>
      <c r="E19" s="31">
        <v>5</v>
      </c>
      <c r="F19" s="31">
        <v>6</v>
      </c>
      <c r="G19" s="31">
        <v>7</v>
      </c>
      <c r="H19" s="31">
        <v>8</v>
      </c>
      <c r="I19" s="31">
        <v>9</v>
      </c>
      <c r="J19" s="31">
        <v>10</v>
      </c>
      <c r="K19" s="31">
        <v>11</v>
      </c>
      <c r="L19" s="31">
        <v>12</v>
      </c>
      <c r="M19" s="31">
        <v>13</v>
      </c>
    </row>
    <row r="20" spans="1:13" ht="25.5" x14ac:dyDescent="0.2">
      <c r="A20" s="44" t="s">
        <v>140</v>
      </c>
      <c r="B20" s="68">
        <v>1001</v>
      </c>
      <c r="C20" s="49">
        <f>C21+C25+C38+C41</f>
        <v>0</v>
      </c>
      <c r="D20" s="49">
        <f t="shared" ref="D20:M20" si="0">D21+D25+D38+D41</f>
        <v>0</v>
      </c>
      <c r="E20" s="49">
        <f t="shared" si="0"/>
        <v>0</v>
      </c>
      <c r="F20" s="49">
        <f t="shared" si="0"/>
        <v>0</v>
      </c>
      <c r="G20" s="49">
        <f t="shared" si="0"/>
        <v>0</v>
      </c>
      <c r="H20" s="49">
        <f t="shared" si="0"/>
        <v>0</v>
      </c>
      <c r="I20" s="49">
        <f t="shared" si="0"/>
        <v>0</v>
      </c>
      <c r="J20" s="49">
        <f t="shared" si="0"/>
        <v>0</v>
      </c>
      <c r="K20" s="49">
        <f t="shared" si="0"/>
        <v>0</v>
      </c>
      <c r="L20" s="49">
        <f t="shared" si="0"/>
        <v>0</v>
      </c>
      <c r="M20" s="49">
        <f t="shared" si="0"/>
        <v>0</v>
      </c>
    </row>
    <row r="21" spans="1:13" ht="15.75" x14ac:dyDescent="0.2">
      <c r="A21" s="38" t="s">
        <v>121</v>
      </c>
      <c r="B21" s="72">
        <v>1002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</row>
    <row r="22" spans="1:13" ht="15.75" x14ac:dyDescent="0.2">
      <c r="A22" s="54" t="s">
        <v>122</v>
      </c>
      <c r="B22" s="68">
        <v>1003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</row>
    <row r="23" spans="1:13" ht="15.75" x14ac:dyDescent="0.2">
      <c r="A23" s="54" t="s">
        <v>113</v>
      </c>
      <c r="B23" s="72">
        <v>1004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</row>
    <row r="24" spans="1:13" ht="15.75" x14ac:dyDescent="0.2">
      <c r="A24" s="54" t="s">
        <v>114</v>
      </c>
      <c r="B24" s="68">
        <v>1005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</row>
    <row r="25" spans="1:13" ht="25.5" x14ac:dyDescent="0.2">
      <c r="A25" s="38" t="s">
        <v>142</v>
      </c>
      <c r="B25" s="72">
        <v>1006</v>
      </c>
      <c r="C25" s="83">
        <f>SUM(C26:C37)</f>
        <v>0</v>
      </c>
      <c r="D25" s="83">
        <f t="shared" ref="D25:M25" si="1">SUM(D26:D37)</f>
        <v>0</v>
      </c>
      <c r="E25" s="83">
        <f t="shared" si="1"/>
        <v>0</v>
      </c>
      <c r="F25" s="83">
        <f t="shared" si="1"/>
        <v>0</v>
      </c>
      <c r="G25" s="83">
        <f t="shared" si="1"/>
        <v>0</v>
      </c>
      <c r="H25" s="83">
        <f t="shared" si="1"/>
        <v>0</v>
      </c>
      <c r="I25" s="83">
        <f t="shared" si="1"/>
        <v>0</v>
      </c>
      <c r="J25" s="83">
        <f t="shared" si="1"/>
        <v>0</v>
      </c>
      <c r="K25" s="83">
        <f t="shared" si="1"/>
        <v>0</v>
      </c>
      <c r="L25" s="83">
        <f t="shared" si="1"/>
        <v>0</v>
      </c>
      <c r="M25" s="83">
        <f t="shared" si="1"/>
        <v>0</v>
      </c>
    </row>
    <row r="26" spans="1:13" ht="15.75" x14ac:dyDescent="0.2">
      <c r="A26" s="38" t="s">
        <v>143</v>
      </c>
      <c r="B26" s="68">
        <v>1007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</row>
    <row r="27" spans="1:13" ht="15.75" x14ac:dyDescent="0.2">
      <c r="A27" s="53" t="s">
        <v>36</v>
      </c>
      <c r="B27" s="72">
        <v>1008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</row>
    <row r="28" spans="1:13" ht="15.75" x14ac:dyDescent="0.2">
      <c r="A28" s="54" t="s">
        <v>37</v>
      </c>
      <c r="B28" s="68">
        <v>1009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</row>
    <row r="29" spans="1:13" ht="15.75" x14ac:dyDescent="0.2">
      <c r="A29" s="53" t="s">
        <v>116</v>
      </c>
      <c r="B29" s="72">
        <v>1010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</row>
    <row r="30" spans="1:13" ht="15.75" x14ac:dyDescent="0.2">
      <c r="A30" s="53" t="s">
        <v>38</v>
      </c>
      <c r="B30" s="68">
        <v>1011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</row>
    <row r="31" spans="1:13" ht="15.75" x14ac:dyDescent="0.2">
      <c r="A31" s="53" t="s">
        <v>39</v>
      </c>
      <c r="B31" s="72">
        <v>1012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</row>
    <row r="32" spans="1:13" ht="15.75" x14ac:dyDescent="0.2">
      <c r="A32" s="53" t="s">
        <v>40</v>
      </c>
      <c r="B32" s="68">
        <v>1013</v>
      </c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</row>
    <row r="33" spans="1:13" ht="15.75" x14ac:dyDescent="0.2">
      <c r="A33" s="53" t="s">
        <v>41</v>
      </c>
      <c r="B33" s="72">
        <v>1014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</row>
    <row r="34" spans="1:13" ht="15.75" x14ac:dyDescent="0.2">
      <c r="A34" s="53" t="s">
        <v>42</v>
      </c>
      <c r="B34" s="68">
        <v>1015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</row>
    <row r="35" spans="1:13" ht="15.75" x14ac:dyDescent="0.2">
      <c r="A35" s="53" t="s">
        <v>117</v>
      </c>
      <c r="B35" s="72">
        <v>1016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</row>
    <row r="36" spans="1:13" ht="15.75" x14ac:dyDescent="0.2">
      <c r="A36" s="53" t="s">
        <v>118</v>
      </c>
      <c r="B36" s="68">
        <v>1017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</row>
    <row r="37" spans="1:13" ht="15.75" x14ac:dyDescent="0.2">
      <c r="A37" s="53" t="s">
        <v>43</v>
      </c>
      <c r="B37" s="72">
        <v>1018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</row>
    <row r="38" spans="1:13" ht="15.75" x14ac:dyDescent="0.2">
      <c r="A38" s="38" t="s">
        <v>119</v>
      </c>
      <c r="B38" s="68">
        <v>1019</v>
      </c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</row>
    <row r="39" spans="1:13" ht="15.75" x14ac:dyDescent="0.2">
      <c r="A39" s="53" t="s">
        <v>135</v>
      </c>
      <c r="B39" s="72">
        <v>1020</v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</row>
    <row r="40" spans="1:13" ht="15.75" x14ac:dyDescent="0.2">
      <c r="A40" s="53" t="s">
        <v>74</v>
      </c>
      <c r="B40" s="68">
        <v>1021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</row>
    <row r="41" spans="1:13" ht="15.75" x14ac:dyDescent="0.2">
      <c r="A41" s="38" t="s">
        <v>120</v>
      </c>
      <c r="B41" s="72">
        <v>1022</v>
      </c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</row>
  </sheetData>
  <mergeCells count="5">
    <mergeCell ref="A16:M16"/>
    <mergeCell ref="A17:A18"/>
    <mergeCell ref="B17:B18"/>
    <mergeCell ref="D17:M17"/>
    <mergeCell ref="C17:C18"/>
  </mergeCells>
  <pageMargins left="0.51319444444444395" right="0.39374999999999999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X41"/>
  <sheetViews>
    <sheetView showGridLines="0" topLeftCell="A16" zoomScale="80" zoomScaleNormal="80" workbookViewId="0">
      <selection activeCell="R20" sqref="R20"/>
    </sheetView>
  </sheetViews>
  <sheetFormatPr defaultRowHeight="12.75" x14ac:dyDescent="0.2"/>
  <cols>
    <col min="1" max="1" width="51.5703125" customWidth="1"/>
    <col min="2" max="2" width="7.140625" bestFit="1" customWidth="1"/>
    <col min="3" max="3" width="13.5703125"/>
    <col min="4" max="4" width="8"/>
    <col min="5" max="5" width="7.85546875"/>
    <col min="6" max="6" width="8.7109375"/>
    <col min="7" max="7" width="8.28515625"/>
    <col min="8" max="8" width="7.7109375"/>
    <col min="9" max="9" width="7.85546875"/>
    <col min="10" max="10" width="21.28515625" customWidth="1"/>
    <col min="11" max="11" width="8.5703125"/>
    <col min="12" max="12" width="8.7109375"/>
    <col min="13" max="13" width="8.42578125"/>
    <col min="14" max="15" width="8.7109375"/>
    <col min="16" max="16" width="8.85546875"/>
    <col min="17" max="17" width="12.7109375" style="33"/>
    <col min="18" max="1012" width="9.140625" style="33"/>
  </cols>
  <sheetData>
    <row r="1" spans="1:16" hidden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9" customHeight="1" x14ac:dyDescent="0.2">
      <c r="A16" s="185" t="s">
        <v>387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</row>
    <row r="17" spans="1:16" x14ac:dyDescent="0.2">
      <c r="A17" s="170" t="s">
        <v>19</v>
      </c>
      <c r="B17" s="170" t="s">
        <v>144</v>
      </c>
      <c r="C17" s="170" t="s">
        <v>54</v>
      </c>
      <c r="D17" s="170" t="s">
        <v>55</v>
      </c>
      <c r="E17" s="170"/>
      <c r="F17" s="170"/>
      <c r="G17" s="170"/>
      <c r="H17" s="170"/>
      <c r="I17" s="170"/>
      <c r="J17" s="170" t="s">
        <v>56</v>
      </c>
      <c r="K17" s="170" t="s">
        <v>57</v>
      </c>
      <c r="L17" s="170"/>
      <c r="M17" s="170"/>
      <c r="N17" s="170"/>
      <c r="O17" s="170"/>
      <c r="P17" s="170"/>
    </row>
    <row r="18" spans="1:16" ht="74.25" customHeight="1" x14ac:dyDescent="0.2">
      <c r="A18" s="170"/>
      <c r="B18" s="170"/>
      <c r="C18" s="170"/>
      <c r="D18" s="42" t="s">
        <v>58</v>
      </c>
      <c r="E18" s="42" t="s">
        <v>59</v>
      </c>
      <c r="F18" s="42" t="s">
        <v>60</v>
      </c>
      <c r="G18" s="42" t="s">
        <v>61</v>
      </c>
      <c r="H18" s="42" t="s">
        <v>62</v>
      </c>
      <c r="I18" s="42" t="s">
        <v>63</v>
      </c>
      <c r="J18" s="170"/>
      <c r="K18" s="42" t="s">
        <v>58</v>
      </c>
      <c r="L18" s="42" t="s">
        <v>64</v>
      </c>
      <c r="M18" s="42" t="s">
        <v>60</v>
      </c>
      <c r="N18" s="42" t="s">
        <v>61</v>
      </c>
      <c r="O18" s="42" t="s">
        <v>62</v>
      </c>
      <c r="P18" s="42" t="s">
        <v>63</v>
      </c>
    </row>
    <row r="19" spans="1:16" x14ac:dyDescent="0.2">
      <c r="A19" s="31">
        <v>1</v>
      </c>
      <c r="B19" s="31">
        <v>2</v>
      </c>
      <c r="C19" s="31">
        <v>3</v>
      </c>
      <c r="D19" s="31">
        <v>4</v>
      </c>
      <c r="E19" s="31">
        <v>5</v>
      </c>
      <c r="F19" s="31">
        <v>6</v>
      </c>
      <c r="G19" s="31">
        <v>7</v>
      </c>
      <c r="H19" s="31">
        <v>8</v>
      </c>
      <c r="I19" s="31">
        <v>9</v>
      </c>
      <c r="J19" s="31">
        <v>10</v>
      </c>
      <c r="K19" s="31">
        <v>11</v>
      </c>
      <c r="L19" s="31">
        <v>12</v>
      </c>
      <c r="M19" s="31">
        <v>13</v>
      </c>
      <c r="N19" s="31">
        <v>14</v>
      </c>
      <c r="O19" s="31">
        <v>15</v>
      </c>
      <c r="P19" s="31">
        <v>16</v>
      </c>
    </row>
    <row r="20" spans="1:16" ht="25.5" x14ac:dyDescent="0.2">
      <c r="A20" s="44" t="s">
        <v>265</v>
      </c>
      <c r="B20" s="68">
        <v>1101</v>
      </c>
      <c r="C20" s="56">
        <f>C21+C25+C38+C41</f>
        <v>0</v>
      </c>
      <c r="D20" s="56">
        <f t="shared" ref="D20:P20" si="0">D21+D25+D38+D41</f>
        <v>0</v>
      </c>
      <c r="E20" s="56">
        <f t="shared" si="0"/>
        <v>0</v>
      </c>
      <c r="F20" s="56">
        <f t="shared" si="0"/>
        <v>0</v>
      </c>
      <c r="G20" s="56">
        <f t="shared" si="0"/>
        <v>0</v>
      </c>
      <c r="H20" s="56">
        <f t="shared" si="0"/>
        <v>0</v>
      </c>
      <c r="I20" s="56">
        <f t="shared" si="0"/>
        <v>0</v>
      </c>
      <c r="J20" s="56">
        <f t="shared" si="0"/>
        <v>0</v>
      </c>
      <c r="K20" s="56">
        <f t="shared" si="0"/>
        <v>0</v>
      </c>
      <c r="L20" s="56">
        <f t="shared" si="0"/>
        <v>0</v>
      </c>
      <c r="M20" s="56">
        <f t="shared" si="0"/>
        <v>0</v>
      </c>
      <c r="N20" s="56">
        <f t="shared" si="0"/>
        <v>0</v>
      </c>
      <c r="O20" s="56">
        <f t="shared" si="0"/>
        <v>0</v>
      </c>
      <c r="P20" s="56">
        <f t="shared" si="0"/>
        <v>0</v>
      </c>
    </row>
    <row r="21" spans="1:16" ht="15.75" x14ac:dyDescent="0.2">
      <c r="A21" s="38" t="s">
        <v>121</v>
      </c>
      <c r="B21" s="72">
        <v>1102</v>
      </c>
      <c r="C21" s="56">
        <f t="shared" ref="C21:C41" si="1">SUM(D21:I21)</f>
        <v>0</v>
      </c>
      <c r="D21" s="37"/>
      <c r="E21" s="37"/>
      <c r="F21" s="37"/>
      <c r="G21" s="37"/>
      <c r="H21" s="37"/>
      <c r="I21" s="37"/>
      <c r="J21" s="56">
        <f t="shared" ref="J21:J41" si="2">SUM(K21:P21)</f>
        <v>0</v>
      </c>
      <c r="K21" s="37"/>
      <c r="L21" s="37"/>
      <c r="M21" s="37"/>
      <c r="N21" s="37"/>
      <c r="O21" s="37"/>
      <c r="P21" s="37"/>
    </row>
    <row r="22" spans="1:16" ht="15.75" x14ac:dyDescent="0.2">
      <c r="A22" s="54" t="s">
        <v>122</v>
      </c>
      <c r="B22" s="68">
        <v>1103</v>
      </c>
      <c r="C22" s="56">
        <f t="shared" si="1"/>
        <v>0</v>
      </c>
      <c r="D22" s="37"/>
      <c r="E22" s="37"/>
      <c r="F22" s="37"/>
      <c r="G22" s="37"/>
      <c r="H22" s="37"/>
      <c r="I22" s="37"/>
      <c r="J22" s="56">
        <f t="shared" si="2"/>
        <v>0</v>
      </c>
      <c r="K22" s="37"/>
      <c r="L22" s="37"/>
      <c r="M22" s="37"/>
      <c r="N22" s="37"/>
      <c r="O22" s="37"/>
      <c r="P22" s="37"/>
    </row>
    <row r="23" spans="1:16" ht="15.75" x14ac:dyDescent="0.2">
      <c r="A23" s="54" t="s">
        <v>113</v>
      </c>
      <c r="B23" s="72">
        <v>1104</v>
      </c>
      <c r="C23" s="56">
        <f t="shared" si="1"/>
        <v>0</v>
      </c>
      <c r="D23" s="37"/>
      <c r="E23" s="37"/>
      <c r="F23" s="37"/>
      <c r="G23" s="37"/>
      <c r="H23" s="37"/>
      <c r="I23" s="37"/>
      <c r="J23" s="56">
        <f t="shared" si="2"/>
        <v>0</v>
      </c>
      <c r="K23" s="37"/>
      <c r="L23" s="37"/>
      <c r="M23" s="37"/>
      <c r="N23" s="37"/>
      <c r="O23" s="37"/>
      <c r="P23" s="37"/>
    </row>
    <row r="24" spans="1:16" ht="15.75" x14ac:dyDescent="0.2">
      <c r="A24" s="54" t="s">
        <v>114</v>
      </c>
      <c r="B24" s="68">
        <v>1105</v>
      </c>
      <c r="C24" s="56">
        <f t="shared" si="1"/>
        <v>0</v>
      </c>
      <c r="D24" s="37"/>
      <c r="E24" s="37"/>
      <c r="F24" s="37"/>
      <c r="G24" s="37"/>
      <c r="H24" s="37"/>
      <c r="I24" s="37"/>
      <c r="J24" s="56">
        <f t="shared" si="2"/>
        <v>0</v>
      </c>
      <c r="K24" s="37"/>
      <c r="L24" s="37"/>
      <c r="M24" s="37"/>
      <c r="N24" s="37"/>
      <c r="O24" s="37"/>
      <c r="P24" s="37"/>
    </row>
    <row r="25" spans="1:16" ht="33.75" customHeight="1" x14ac:dyDescent="0.2">
      <c r="A25" s="38" t="s">
        <v>266</v>
      </c>
      <c r="B25" s="72">
        <v>1106</v>
      </c>
      <c r="C25" s="56">
        <f>SUM(C26:C37)</f>
        <v>0</v>
      </c>
      <c r="D25" s="56">
        <f t="shared" ref="D25:I25" si="3">SUM(D26:D37)</f>
        <v>0</v>
      </c>
      <c r="E25" s="56">
        <f t="shared" si="3"/>
        <v>0</v>
      </c>
      <c r="F25" s="56">
        <f t="shared" si="3"/>
        <v>0</v>
      </c>
      <c r="G25" s="56">
        <f t="shared" si="3"/>
        <v>0</v>
      </c>
      <c r="H25" s="56">
        <f t="shared" si="3"/>
        <v>0</v>
      </c>
      <c r="I25" s="56">
        <f t="shared" si="3"/>
        <v>0</v>
      </c>
      <c r="J25" s="56">
        <f>SUM(J26:J37)</f>
        <v>0</v>
      </c>
      <c r="K25" s="56">
        <f t="shared" ref="K25:P25" si="4">SUM(K26:K37)</f>
        <v>0</v>
      </c>
      <c r="L25" s="56">
        <f t="shared" si="4"/>
        <v>0</v>
      </c>
      <c r="M25" s="56">
        <f t="shared" si="4"/>
        <v>0</v>
      </c>
      <c r="N25" s="56">
        <f t="shared" si="4"/>
        <v>0</v>
      </c>
      <c r="O25" s="56">
        <f t="shared" si="4"/>
        <v>0</v>
      </c>
      <c r="P25" s="56">
        <f t="shared" si="4"/>
        <v>0</v>
      </c>
    </row>
    <row r="26" spans="1:16" ht="15.75" x14ac:dyDescent="0.2">
      <c r="A26" s="38" t="s">
        <v>143</v>
      </c>
      <c r="B26" s="68">
        <v>1107</v>
      </c>
      <c r="C26" s="56">
        <f t="shared" si="1"/>
        <v>0</v>
      </c>
      <c r="D26" s="37"/>
      <c r="E26" s="37"/>
      <c r="F26" s="37"/>
      <c r="G26" s="37"/>
      <c r="H26" s="37"/>
      <c r="I26" s="37"/>
      <c r="J26" s="56">
        <f t="shared" si="2"/>
        <v>0</v>
      </c>
      <c r="K26" s="37"/>
      <c r="L26" s="37"/>
      <c r="M26" s="37"/>
      <c r="N26" s="37"/>
      <c r="O26" s="37"/>
      <c r="P26" s="37"/>
    </row>
    <row r="27" spans="1:16" ht="15.75" x14ac:dyDescent="0.2">
      <c r="A27" s="53" t="s">
        <v>36</v>
      </c>
      <c r="B27" s="72">
        <v>1108</v>
      </c>
      <c r="C27" s="56">
        <f>SUM(D27:I27)</f>
        <v>0</v>
      </c>
      <c r="D27" s="37"/>
      <c r="E27" s="37"/>
      <c r="F27" s="37"/>
      <c r="G27" s="37"/>
      <c r="H27" s="37"/>
      <c r="I27" s="37"/>
      <c r="J27" s="56">
        <f t="shared" si="2"/>
        <v>0</v>
      </c>
      <c r="K27" s="37"/>
      <c r="L27" s="37"/>
      <c r="M27" s="37"/>
      <c r="N27" s="37"/>
      <c r="O27" s="37"/>
      <c r="P27" s="37"/>
    </row>
    <row r="28" spans="1:16" ht="15.75" x14ac:dyDescent="0.2">
      <c r="A28" s="54" t="s">
        <v>37</v>
      </c>
      <c r="B28" s="68">
        <v>1109</v>
      </c>
      <c r="C28" s="56">
        <f t="shared" si="1"/>
        <v>0</v>
      </c>
      <c r="D28" s="37"/>
      <c r="E28" s="37"/>
      <c r="F28" s="37"/>
      <c r="G28" s="37"/>
      <c r="H28" s="37"/>
      <c r="I28" s="37"/>
      <c r="J28" s="56">
        <f t="shared" si="2"/>
        <v>0</v>
      </c>
      <c r="K28" s="37"/>
      <c r="L28" s="37"/>
      <c r="M28" s="37"/>
      <c r="N28" s="37"/>
      <c r="O28" s="37"/>
      <c r="P28" s="37"/>
    </row>
    <row r="29" spans="1:16" ht="15.75" x14ac:dyDescent="0.2">
      <c r="A29" s="53" t="s">
        <v>116</v>
      </c>
      <c r="B29" s="72">
        <v>1110</v>
      </c>
      <c r="C29" s="56">
        <f t="shared" si="1"/>
        <v>0</v>
      </c>
      <c r="D29" s="37"/>
      <c r="E29" s="37"/>
      <c r="F29" s="37"/>
      <c r="G29" s="37"/>
      <c r="H29" s="37"/>
      <c r="I29" s="37"/>
      <c r="J29" s="56">
        <f t="shared" si="2"/>
        <v>0</v>
      </c>
      <c r="K29" s="37"/>
      <c r="L29" s="37"/>
      <c r="M29" s="37"/>
      <c r="N29" s="37"/>
      <c r="O29" s="37"/>
      <c r="P29" s="37"/>
    </row>
    <row r="30" spans="1:16" ht="15.75" x14ac:dyDescent="0.2">
      <c r="A30" s="53" t="s">
        <v>38</v>
      </c>
      <c r="B30" s="68">
        <v>1111</v>
      </c>
      <c r="C30" s="56">
        <f t="shared" si="1"/>
        <v>0</v>
      </c>
      <c r="D30" s="37"/>
      <c r="E30" s="37"/>
      <c r="F30" s="37"/>
      <c r="G30" s="37"/>
      <c r="H30" s="37"/>
      <c r="I30" s="37"/>
      <c r="J30" s="56">
        <f t="shared" si="2"/>
        <v>0</v>
      </c>
      <c r="K30" s="37"/>
      <c r="L30" s="37"/>
      <c r="M30" s="37"/>
      <c r="N30" s="37"/>
      <c r="O30" s="37"/>
      <c r="P30" s="37"/>
    </row>
    <row r="31" spans="1:16" ht="15.75" x14ac:dyDescent="0.2">
      <c r="A31" s="53" t="s">
        <v>39</v>
      </c>
      <c r="B31" s="72">
        <v>1112</v>
      </c>
      <c r="C31" s="56">
        <f t="shared" si="1"/>
        <v>0</v>
      </c>
      <c r="D31" s="37"/>
      <c r="E31" s="37"/>
      <c r="F31" s="37"/>
      <c r="G31" s="37"/>
      <c r="H31" s="37"/>
      <c r="I31" s="37"/>
      <c r="J31" s="56">
        <f t="shared" si="2"/>
        <v>0</v>
      </c>
      <c r="K31" s="37"/>
      <c r="L31" s="37"/>
      <c r="M31" s="37"/>
      <c r="N31" s="37"/>
      <c r="O31" s="37"/>
      <c r="P31" s="37"/>
    </row>
    <row r="32" spans="1:16" ht="15.75" x14ac:dyDescent="0.2">
      <c r="A32" s="53" t="s">
        <v>40</v>
      </c>
      <c r="B32" s="68">
        <v>1113</v>
      </c>
      <c r="C32" s="56">
        <f t="shared" si="1"/>
        <v>0</v>
      </c>
      <c r="D32" s="37"/>
      <c r="E32" s="37"/>
      <c r="F32" s="37"/>
      <c r="G32" s="37"/>
      <c r="H32" s="37"/>
      <c r="I32" s="37"/>
      <c r="J32" s="56">
        <f t="shared" si="2"/>
        <v>0</v>
      </c>
      <c r="K32" s="37"/>
      <c r="L32" s="37"/>
      <c r="M32" s="37"/>
      <c r="N32" s="37"/>
      <c r="O32" s="37"/>
      <c r="P32" s="37"/>
    </row>
    <row r="33" spans="1:16" ht="15.75" x14ac:dyDescent="0.2">
      <c r="A33" s="53" t="s">
        <v>41</v>
      </c>
      <c r="B33" s="72">
        <v>1114</v>
      </c>
      <c r="C33" s="56">
        <f t="shared" si="1"/>
        <v>0</v>
      </c>
      <c r="D33" s="37"/>
      <c r="E33" s="37"/>
      <c r="F33" s="37"/>
      <c r="G33" s="37"/>
      <c r="H33" s="37"/>
      <c r="I33" s="37"/>
      <c r="J33" s="56">
        <f t="shared" si="2"/>
        <v>0</v>
      </c>
      <c r="K33" s="37"/>
      <c r="L33" s="37"/>
      <c r="M33" s="37"/>
      <c r="N33" s="37"/>
      <c r="O33" s="37"/>
      <c r="P33" s="37"/>
    </row>
    <row r="34" spans="1:16" ht="15.75" x14ac:dyDescent="0.2">
      <c r="A34" s="53" t="s">
        <v>42</v>
      </c>
      <c r="B34" s="68">
        <v>1115</v>
      </c>
      <c r="C34" s="56">
        <f t="shared" si="1"/>
        <v>0</v>
      </c>
      <c r="D34" s="37"/>
      <c r="E34" s="37"/>
      <c r="F34" s="37"/>
      <c r="G34" s="37"/>
      <c r="H34" s="37"/>
      <c r="I34" s="37"/>
      <c r="J34" s="56">
        <f t="shared" si="2"/>
        <v>0</v>
      </c>
      <c r="K34" s="37"/>
      <c r="L34" s="37"/>
      <c r="M34" s="37"/>
      <c r="N34" s="37"/>
      <c r="O34" s="37"/>
      <c r="P34" s="37"/>
    </row>
    <row r="35" spans="1:16" ht="15.75" x14ac:dyDescent="0.2">
      <c r="A35" s="53" t="s">
        <v>117</v>
      </c>
      <c r="B35" s="72">
        <v>1116</v>
      </c>
      <c r="C35" s="56">
        <f t="shared" si="1"/>
        <v>0</v>
      </c>
      <c r="D35" s="37"/>
      <c r="E35" s="37"/>
      <c r="F35" s="37"/>
      <c r="G35" s="37"/>
      <c r="H35" s="37"/>
      <c r="I35" s="37"/>
      <c r="J35" s="56">
        <f t="shared" si="2"/>
        <v>0</v>
      </c>
      <c r="K35" s="37"/>
      <c r="L35" s="37"/>
      <c r="M35" s="37"/>
      <c r="N35" s="37"/>
      <c r="O35" s="37"/>
      <c r="P35" s="37"/>
    </row>
    <row r="36" spans="1:16" ht="15.75" x14ac:dyDescent="0.2">
      <c r="A36" s="53" t="s">
        <v>118</v>
      </c>
      <c r="B36" s="68">
        <v>1117</v>
      </c>
      <c r="C36" s="56">
        <f t="shared" si="1"/>
        <v>0</v>
      </c>
      <c r="D36" s="37"/>
      <c r="E36" s="37"/>
      <c r="F36" s="37"/>
      <c r="G36" s="37"/>
      <c r="H36" s="37"/>
      <c r="I36" s="37"/>
      <c r="J36" s="56">
        <f t="shared" si="2"/>
        <v>0</v>
      </c>
      <c r="K36" s="37"/>
      <c r="L36" s="37"/>
      <c r="M36" s="37"/>
      <c r="N36" s="37"/>
      <c r="O36" s="37"/>
      <c r="P36" s="37"/>
    </row>
    <row r="37" spans="1:16" ht="15.75" x14ac:dyDescent="0.2">
      <c r="A37" s="53" t="s">
        <v>43</v>
      </c>
      <c r="B37" s="72">
        <v>1118</v>
      </c>
      <c r="C37" s="56">
        <f t="shared" si="1"/>
        <v>0</v>
      </c>
      <c r="D37" s="37"/>
      <c r="E37" s="37"/>
      <c r="F37" s="37"/>
      <c r="G37" s="37"/>
      <c r="H37" s="37"/>
      <c r="I37" s="37"/>
      <c r="J37" s="56">
        <f t="shared" si="2"/>
        <v>0</v>
      </c>
      <c r="K37" s="37"/>
      <c r="L37" s="37"/>
      <c r="M37" s="37"/>
      <c r="N37" s="37"/>
      <c r="O37" s="37"/>
      <c r="P37" s="37"/>
    </row>
    <row r="38" spans="1:16" ht="15.75" x14ac:dyDescent="0.2">
      <c r="A38" s="38" t="s">
        <v>119</v>
      </c>
      <c r="B38" s="68">
        <v>1119</v>
      </c>
      <c r="C38" s="56">
        <f t="shared" si="1"/>
        <v>0</v>
      </c>
      <c r="D38" s="37"/>
      <c r="E38" s="37"/>
      <c r="F38" s="37"/>
      <c r="G38" s="37"/>
      <c r="H38" s="37"/>
      <c r="I38" s="37"/>
      <c r="J38" s="56">
        <f t="shared" si="2"/>
        <v>0</v>
      </c>
      <c r="K38" s="37"/>
      <c r="L38" s="37"/>
      <c r="M38" s="37"/>
      <c r="N38" s="37"/>
      <c r="O38" s="37"/>
      <c r="P38" s="37"/>
    </row>
    <row r="39" spans="1:16" ht="15.75" x14ac:dyDescent="0.2">
      <c r="A39" s="53" t="s">
        <v>135</v>
      </c>
      <c r="B39" s="72">
        <v>1120</v>
      </c>
      <c r="C39" s="56">
        <f t="shared" si="1"/>
        <v>0</v>
      </c>
      <c r="D39" s="37"/>
      <c r="E39" s="37"/>
      <c r="F39" s="37"/>
      <c r="G39" s="37"/>
      <c r="H39" s="37"/>
      <c r="I39" s="37"/>
      <c r="J39" s="56">
        <f t="shared" si="2"/>
        <v>0</v>
      </c>
      <c r="K39" s="37"/>
      <c r="L39" s="37"/>
      <c r="M39" s="37"/>
      <c r="N39" s="37"/>
      <c r="O39" s="37"/>
      <c r="P39" s="37"/>
    </row>
    <row r="40" spans="1:16" ht="15.75" x14ac:dyDescent="0.2">
      <c r="A40" s="53" t="s">
        <v>74</v>
      </c>
      <c r="B40" s="68">
        <v>1121</v>
      </c>
      <c r="C40" s="56">
        <f t="shared" si="1"/>
        <v>0</v>
      </c>
      <c r="D40" s="37"/>
      <c r="E40" s="37"/>
      <c r="F40" s="37"/>
      <c r="G40" s="37"/>
      <c r="H40" s="37"/>
      <c r="I40" s="37"/>
      <c r="J40" s="56">
        <f t="shared" si="2"/>
        <v>0</v>
      </c>
      <c r="K40" s="37"/>
      <c r="L40" s="37"/>
      <c r="M40" s="37"/>
      <c r="N40" s="37"/>
      <c r="O40" s="37"/>
      <c r="P40" s="37"/>
    </row>
    <row r="41" spans="1:16" ht="15.75" x14ac:dyDescent="0.2">
      <c r="A41" s="38" t="s">
        <v>120</v>
      </c>
      <c r="B41" s="72">
        <v>1122</v>
      </c>
      <c r="C41" s="56">
        <f t="shared" si="1"/>
        <v>0</v>
      </c>
      <c r="D41" s="37"/>
      <c r="E41" s="37"/>
      <c r="F41" s="37"/>
      <c r="G41" s="37"/>
      <c r="H41" s="37"/>
      <c r="I41" s="37"/>
      <c r="J41" s="56">
        <f t="shared" si="2"/>
        <v>0</v>
      </c>
      <c r="K41" s="37"/>
      <c r="L41" s="37"/>
      <c r="M41" s="37"/>
      <c r="N41" s="37"/>
      <c r="O41" s="37"/>
      <c r="P41" s="37"/>
    </row>
  </sheetData>
  <mergeCells count="7">
    <mergeCell ref="A16:P16"/>
    <mergeCell ref="A17:A18"/>
    <mergeCell ref="B17:B18"/>
    <mergeCell ref="C17:C18"/>
    <mergeCell ref="D17:I17"/>
    <mergeCell ref="J17:J18"/>
    <mergeCell ref="K17:P17"/>
  </mergeCells>
  <pageMargins left="0.53541666666666698" right="0.39374999999999999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X45"/>
  <sheetViews>
    <sheetView showGridLines="0" topLeftCell="A16" zoomScale="80" zoomScaleNormal="80" workbookViewId="0">
      <selection activeCell="Q40" sqref="Q40"/>
    </sheetView>
  </sheetViews>
  <sheetFormatPr defaultRowHeight="12.75" x14ac:dyDescent="0.2"/>
  <cols>
    <col min="1" max="1" width="55.28515625" style="76" customWidth="1"/>
    <col min="2" max="2" width="7.140625" style="76" bestFit="1" customWidth="1"/>
    <col min="3" max="3" width="18.5703125" style="76" customWidth="1"/>
    <col min="4" max="4" width="22.7109375" style="76" customWidth="1"/>
    <col min="5" max="999" width="9.140625" style="33"/>
    <col min="1000" max="16384" width="9.140625" style="76"/>
  </cols>
  <sheetData>
    <row r="1" spans="1:4" hidden="1" x14ac:dyDescent="0.2"/>
    <row r="2" spans="1:4" hidden="1" x14ac:dyDescent="0.2"/>
    <row r="3" spans="1:4" hidden="1" x14ac:dyDescent="0.2"/>
    <row r="4" spans="1:4" hidden="1" x14ac:dyDescent="0.2"/>
    <row r="5" spans="1:4" hidden="1" x14ac:dyDescent="0.2"/>
    <row r="6" spans="1:4" hidden="1" x14ac:dyDescent="0.2"/>
    <row r="7" spans="1:4" hidden="1" x14ac:dyDescent="0.2"/>
    <row r="8" spans="1:4" hidden="1" x14ac:dyDescent="0.2"/>
    <row r="9" spans="1:4" hidden="1" x14ac:dyDescent="0.2"/>
    <row r="10" spans="1:4" hidden="1" x14ac:dyDescent="0.2"/>
    <row r="11" spans="1:4" hidden="1" x14ac:dyDescent="0.2"/>
    <row r="12" spans="1:4" hidden="1" x14ac:dyDescent="0.2"/>
    <row r="13" spans="1:4" hidden="1" x14ac:dyDescent="0.2"/>
    <row r="14" spans="1:4" hidden="1" x14ac:dyDescent="0.2"/>
    <row r="15" spans="1:4" hidden="1" x14ac:dyDescent="0.2"/>
    <row r="16" spans="1:4" ht="39" customHeight="1" x14ac:dyDescent="0.2">
      <c r="A16" s="185" t="s">
        <v>380</v>
      </c>
      <c r="B16" s="185"/>
      <c r="C16" s="185"/>
      <c r="D16" s="185"/>
    </row>
    <row r="17" spans="1:1012" ht="30.75" customHeight="1" x14ac:dyDescent="0.2">
      <c r="A17" s="170" t="s">
        <v>19</v>
      </c>
      <c r="B17" s="170" t="s">
        <v>144</v>
      </c>
      <c r="C17" s="170" t="s">
        <v>281</v>
      </c>
      <c r="D17" s="173" t="s">
        <v>145</v>
      </c>
    </row>
    <row r="18" spans="1:1012" ht="74.25" customHeight="1" x14ac:dyDescent="0.2">
      <c r="A18" s="170"/>
      <c r="B18" s="170"/>
      <c r="C18" s="170"/>
      <c r="D18" s="174"/>
    </row>
    <row r="19" spans="1:1012" x14ac:dyDescent="0.2">
      <c r="A19" s="31">
        <v>1</v>
      </c>
      <c r="B19" s="31">
        <v>2</v>
      </c>
      <c r="C19" s="31">
        <v>3</v>
      </c>
      <c r="D19" s="31">
        <v>4</v>
      </c>
    </row>
    <row r="20" spans="1:1012" ht="25.5" x14ac:dyDescent="0.2">
      <c r="A20" s="44" t="s">
        <v>147</v>
      </c>
      <c r="B20" s="68">
        <v>1201</v>
      </c>
      <c r="C20" s="56">
        <f>C21+C22+C35+C38</f>
        <v>0</v>
      </c>
      <c r="D20" s="56">
        <f>D21+D22+D35+D38</f>
        <v>0</v>
      </c>
    </row>
    <row r="21" spans="1:1012" ht="15.75" x14ac:dyDescent="0.2">
      <c r="A21" s="38" t="s">
        <v>121</v>
      </c>
      <c r="B21" s="72">
        <v>1202</v>
      </c>
      <c r="C21" s="37"/>
      <c r="D21" s="37"/>
    </row>
    <row r="22" spans="1:1012" s="33" customFormat="1" ht="15.75" x14ac:dyDescent="0.2">
      <c r="A22" s="38" t="s">
        <v>148</v>
      </c>
      <c r="B22" s="68">
        <v>1203</v>
      </c>
      <c r="C22" s="56">
        <f>SUM(C23:C34)</f>
        <v>0</v>
      </c>
      <c r="D22" s="56">
        <f>SUM(D23:D34)</f>
        <v>0</v>
      </c>
      <c r="ALL22" s="76"/>
      <c r="ALM22" s="76"/>
      <c r="ALN22" s="76"/>
      <c r="ALO22" s="76"/>
      <c r="ALP22" s="76"/>
      <c r="ALQ22" s="76"/>
      <c r="ALR22" s="76"/>
      <c r="ALS22" s="76"/>
      <c r="ALT22" s="76"/>
      <c r="ALU22" s="76"/>
      <c r="ALV22" s="76"/>
      <c r="ALW22" s="76"/>
      <c r="ALX22" s="76"/>
    </row>
    <row r="23" spans="1:1012" s="33" customFormat="1" ht="15.75" x14ac:dyDescent="0.2">
      <c r="A23" s="38" t="s">
        <v>143</v>
      </c>
      <c r="B23" s="72">
        <v>1204</v>
      </c>
      <c r="C23" s="37"/>
      <c r="D23" s="37"/>
      <c r="ALL23" s="76"/>
      <c r="ALM23" s="76"/>
      <c r="ALN23" s="76"/>
      <c r="ALO23" s="76"/>
      <c r="ALP23" s="76"/>
      <c r="ALQ23" s="76"/>
      <c r="ALR23" s="76"/>
      <c r="ALS23" s="76"/>
      <c r="ALT23" s="76"/>
      <c r="ALU23" s="76"/>
      <c r="ALV23" s="76"/>
      <c r="ALW23" s="76"/>
      <c r="ALX23" s="76"/>
    </row>
    <row r="24" spans="1:1012" s="33" customFormat="1" ht="15.75" x14ac:dyDescent="0.2">
      <c r="A24" s="53" t="s">
        <v>36</v>
      </c>
      <c r="B24" s="68">
        <v>1205</v>
      </c>
      <c r="C24" s="37"/>
      <c r="D24" s="37"/>
      <c r="ALL24" s="76"/>
      <c r="ALM24" s="76"/>
      <c r="ALN24" s="76"/>
      <c r="ALO24" s="76"/>
      <c r="ALP24" s="76"/>
      <c r="ALQ24" s="76"/>
      <c r="ALR24" s="76"/>
      <c r="ALS24" s="76"/>
      <c r="ALT24" s="76"/>
      <c r="ALU24" s="76"/>
      <c r="ALV24" s="76"/>
      <c r="ALW24" s="76"/>
      <c r="ALX24" s="76"/>
    </row>
    <row r="25" spans="1:1012" s="33" customFormat="1" ht="15.75" x14ac:dyDescent="0.2">
      <c r="A25" s="54" t="s">
        <v>37</v>
      </c>
      <c r="B25" s="72">
        <v>1206</v>
      </c>
      <c r="C25" s="37"/>
      <c r="D25" s="37"/>
      <c r="ALL25" s="76"/>
      <c r="ALM25" s="76"/>
      <c r="ALN25" s="76"/>
      <c r="ALO25" s="76"/>
      <c r="ALP25" s="76"/>
      <c r="ALQ25" s="76"/>
      <c r="ALR25" s="76"/>
      <c r="ALS25" s="76"/>
      <c r="ALT25" s="76"/>
      <c r="ALU25" s="76"/>
      <c r="ALV25" s="76"/>
      <c r="ALW25" s="76"/>
      <c r="ALX25" s="76"/>
    </row>
    <row r="26" spans="1:1012" s="33" customFormat="1" ht="15.75" x14ac:dyDescent="0.2">
      <c r="A26" s="53" t="s">
        <v>116</v>
      </c>
      <c r="B26" s="68">
        <v>1207</v>
      </c>
      <c r="C26" s="37"/>
      <c r="D26" s="37"/>
      <c r="ALL26" s="76"/>
      <c r="ALM26" s="76"/>
      <c r="ALN26" s="76"/>
      <c r="ALO26" s="76"/>
      <c r="ALP26" s="76"/>
      <c r="ALQ26" s="76"/>
      <c r="ALR26" s="76"/>
      <c r="ALS26" s="76"/>
      <c r="ALT26" s="76"/>
      <c r="ALU26" s="76"/>
      <c r="ALV26" s="76"/>
      <c r="ALW26" s="76"/>
      <c r="ALX26" s="76"/>
    </row>
    <row r="27" spans="1:1012" s="33" customFormat="1" ht="15.75" x14ac:dyDescent="0.2">
      <c r="A27" s="53" t="s">
        <v>38</v>
      </c>
      <c r="B27" s="72">
        <v>1208</v>
      </c>
      <c r="C27" s="37"/>
      <c r="D27" s="37"/>
      <c r="ALL27" s="76"/>
      <c r="ALM27" s="76"/>
      <c r="ALN27" s="76"/>
      <c r="ALO27" s="76"/>
      <c r="ALP27" s="76"/>
      <c r="ALQ27" s="76"/>
      <c r="ALR27" s="76"/>
      <c r="ALS27" s="76"/>
      <c r="ALT27" s="76"/>
      <c r="ALU27" s="76"/>
      <c r="ALV27" s="76"/>
      <c r="ALW27" s="76"/>
      <c r="ALX27" s="76"/>
    </row>
    <row r="28" spans="1:1012" s="33" customFormat="1" ht="15.75" x14ac:dyDescent="0.2">
      <c r="A28" s="53" t="s">
        <v>39</v>
      </c>
      <c r="B28" s="68">
        <v>1209</v>
      </c>
      <c r="C28" s="37"/>
      <c r="D28" s="37"/>
      <c r="ALL28" s="76"/>
      <c r="ALM28" s="76"/>
      <c r="ALN28" s="76"/>
      <c r="ALO28" s="76"/>
      <c r="ALP28" s="76"/>
      <c r="ALQ28" s="76"/>
      <c r="ALR28" s="76"/>
      <c r="ALS28" s="76"/>
      <c r="ALT28" s="76"/>
      <c r="ALU28" s="76"/>
      <c r="ALV28" s="76"/>
      <c r="ALW28" s="76"/>
      <c r="ALX28" s="76"/>
    </row>
    <row r="29" spans="1:1012" s="33" customFormat="1" ht="15.75" x14ac:dyDescent="0.2">
      <c r="A29" s="53" t="s">
        <v>40</v>
      </c>
      <c r="B29" s="72">
        <v>1210</v>
      </c>
      <c r="C29" s="37"/>
      <c r="D29" s="37"/>
      <c r="ALL29" s="76"/>
      <c r="ALM29" s="76"/>
      <c r="ALN29" s="76"/>
      <c r="ALO29" s="76"/>
      <c r="ALP29" s="76"/>
      <c r="ALQ29" s="76"/>
      <c r="ALR29" s="76"/>
      <c r="ALS29" s="76"/>
      <c r="ALT29" s="76"/>
      <c r="ALU29" s="76"/>
      <c r="ALV29" s="76"/>
      <c r="ALW29" s="76"/>
      <c r="ALX29" s="76"/>
    </row>
    <row r="30" spans="1:1012" s="33" customFormat="1" ht="15.75" x14ac:dyDescent="0.2">
      <c r="A30" s="53" t="s">
        <v>41</v>
      </c>
      <c r="B30" s="68">
        <v>1211</v>
      </c>
      <c r="C30" s="37"/>
      <c r="D30" s="37"/>
      <c r="ALL30" s="76"/>
      <c r="ALM30" s="76"/>
      <c r="ALN30" s="76"/>
      <c r="ALO30" s="76"/>
      <c r="ALP30" s="76"/>
      <c r="ALQ30" s="76"/>
      <c r="ALR30" s="76"/>
      <c r="ALS30" s="76"/>
      <c r="ALT30" s="76"/>
      <c r="ALU30" s="76"/>
      <c r="ALV30" s="76"/>
      <c r="ALW30" s="76"/>
      <c r="ALX30" s="76"/>
    </row>
    <row r="31" spans="1:1012" s="33" customFormat="1" ht="15.75" x14ac:dyDescent="0.2">
      <c r="A31" s="53" t="s">
        <v>42</v>
      </c>
      <c r="B31" s="72">
        <v>1212</v>
      </c>
      <c r="C31" s="37"/>
      <c r="D31" s="37"/>
      <c r="ALL31" s="76"/>
      <c r="ALM31" s="76"/>
      <c r="ALN31" s="76"/>
      <c r="ALO31" s="76"/>
      <c r="ALP31" s="76"/>
      <c r="ALQ31" s="76"/>
      <c r="ALR31" s="76"/>
      <c r="ALS31" s="76"/>
      <c r="ALT31" s="76"/>
      <c r="ALU31" s="76"/>
      <c r="ALV31" s="76"/>
      <c r="ALW31" s="76"/>
      <c r="ALX31" s="76"/>
    </row>
    <row r="32" spans="1:1012" s="33" customFormat="1" ht="15.75" x14ac:dyDescent="0.2">
      <c r="A32" s="53" t="s">
        <v>117</v>
      </c>
      <c r="B32" s="68">
        <v>1213</v>
      </c>
      <c r="C32" s="37"/>
      <c r="D32" s="37"/>
      <c r="ALL32" s="76"/>
      <c r="ALM32" s="76"/>
      <c r="ALN32" s="76"/>
      <c r="ALO32" s="76"/>
      <c r="ALP32" s="76"/>
      <c r="ALQ32" s="76"/>
      <c r="ALR32" s="76"/>
      <c r="ALS32" s="76"/>
      <c r="ALT32" s="76"/>
      <c r="ALU32" s="76"/>
      <c r="ALV32" s="76"/>
      <c r="ALW32" s="76"/>
      <c r="ALX32" s="76"/>
    </row>
    <row r="33" spans="1:1012" s="33" customFormat="1" ht="15.75" x14ac:dyDescent="0.2">
      <c r="A33" s="53" t="s">
        <v>118</v>
      </c>
      <c r="B33" s="72">
        <v>1214</v>
      </c>
      <c r="C33" s="37"/>
      <c r="D33" s="37"/>
      <c r="ALL33" s="76"/>
      <c r="ALM33" s="76"/>
      <c r="ALN33" s="76"/>
      <c r="ALO33" s="76"/>
      <c r="ALP33" s="76"/>
      <c r="ALQ33" s="76"/>
      <c r="ALR33" s="76"/>
      <c r="ALS33" s="76"/>
      <c r="ALT33" s="76"/>
      <c r="ALU33" s="76"/>
      <c r="ALV33" s="76"/>
      <c r="ALW33" s="76"/>
      <c r="ALX33" s="76"/>
    </row>
    <row r="34" spans="1:1012" s="33" customFormat="1" ht="15.75" x14ac:dyDescent="0.2">
      <c r="A34" s="53" t="s">
        <v>43</v>
      </c>
      <c r="B34" s="68">
        <v>1215</v>
      </c>
      <c r="C34" s="37"/>
      <c r="D34" s="37"/>
      <c r="ALL34" s="76"/>
      <c r="ALM34" s="76"/>
      <c r="ALN34" s="76"/>
      <c r="ALO34" s="76"/>
      <c r="ALP34" s="76"/>
      <c r="ALQ34" s="76"/>
      <c r="ALR34" s="76"/>
      <c r="ALS34" s="76"/>
      <c r="ALT34" s="76"/>
      <c r="ALU34" s="76"/>
      <c r="ALV34" s="76"/>
      <c r="ALW34" s="76"/>
      <c r="ALX34" s="76"/>
    </row>
    <row r="35" spans="1:1012" s="33" customFormat="1" ht="15.75" x14ac:dyDescent="0.2">
      <c r="A35" s="38" t="s">
        <v>119</v>
      </c>
      <c r="B35" s="72">
        <v>1216</v>
      </c>
      <c r="C35" s="37"/>
      <c r="D35" s="37"/>
      <c r="ALL35" s="76"/>
      <c r="ALM35" s="76"/>
      <c r="ALN35" s="76"/>
      <c r="ALO35" s="76"/>
      <c r="ALP35" s="76"/>
      <c r="ALQ35" s="76"/>
      <c r="ALR35" s="76"/>
      <c r="ALS35" s="76"/>
      <c r="ALT35" s="76"/>
      <c r="ALU35" s="76"/>
      <c r="ALV35" s="76"/>
      <c r="ALW35" s="76"/>
      <c r="ALX35" s="76"/>
    </row>
    <row r="36" spans="1:1012" s="33" customFormat="1" ht="15.75" x14ac:dyDescent="0.2">
      <c r="A36" s="53" t="s">
        <v>135</v>
      </c>
      <c r="B36" s="68">
        <v>1217</v>
      </c>
      <c r="C36" s="37"/>
      <c r="D36" s="37"/>
      <c r="ALL36" s="76"/>
      <c r="ALM36" s="76"/>
      <c r="ALN36" s="76"/>
      <c r="ALO36" s="76"/>
      <c r="ALP36" s="76"/>
      <c r="ALQ36" s="76"/>
      <c r="ALR36" s="76"/>
      <c r="ALS36" s="76"/>
      <c r="ALT36" s="76"/>
      <c r="ALU36" s="76"/>
      <c r="ALV36" s="76"/>
      <c r="ALW36" s="76"/>
      <c r="ALX36" s="76"/>
    </row>
    <row r="37" spans="1:1012" s="33" customFormat="1" ht="15.75" x14ac:dyDescent="0.2">
      <c r="A37" s="53" t="s">
        <v>74</v>
      </c>
      <c r="B37" s="72">
        <v>1218</v>
      </c>
      <c r="C37" s="37"/>
      <c r="D37" s="37"/>
      <c r="ALL37" s="76"/>
      <c r="ALM37" s="76"/>
      <c r="ALN37" s="76"/>
      <c r="ALO37" s="76"/>
      <c r="ALP37" s="76"/>
      <c r="ALQ37" s="76"/>
      <c r="ALR37" s="76"/>
      <c r="ALS37" s="76"/>
      <c r="ALT37" s="76"/>
      <c r="ALU37" s="76"/>
      <c r="ALV37" s="76"/>
      <c r="ALW37" s="76"/>
      <c r="ALX37" s="76"/>
    </row>
    <row r="38" spans="1:1012" s="33" customFormat="1" ht="15.75" x14ac:dyDescent="0.2">
      <c r="A38" s="38" t="s">
        <v>120</v>
      </c>
      <c r="B38" s="68">
        <v>1219</v>
      </c>
      <c r="C38" s="37"/>
      <c r="D38" s="37"/>
      <c r="ALL38" s="76"/>
      <c r="ALM38" s="76"/>
      <c r="ALN38" s="76"/>
      <c r="ALO38" s="76"/>
      <c r="ALP38" s="76"/>
      <c r="ALQ38" s="76"/>
      <c r="ALR38" s="76"/>
      <c r="ALS38" s="76"/>
      <c r="ALT38" s="76"/>
      <c r="ALU38" s="76"/>
      <c r="ALV38" s="76"/>
      <c r="ALW38" s="76"/>
      <c r="ALX38" s="76"/>
    </row>
    <row r="39" spans="1:1012" s="33" customFormat="1" ht="15.75" x14ac:dyDescent="0.2">
      <c r="A39" s="38" t="s">
        <v>360</v>
      </c>
      <c r="B39" s="72">
        <v>1220</v>
      </c>
      <c r="C39" s="37"/>
      <c r="D39" s="37"/>
      <c r="ALL39" s="88"/>
      <c r="ALM39" s="88"/>
      <c r="ALN39" s="88"/>
      <c r="ALO39" s="88"/>
      <c r="ALP39" s="88"/>
      <c r="ALQ39" s="88"/>
      <c r="ALR39" s="88"/>
      <c r="ALS39" s="88"/>
      <c r="ALT39" s="88"/>
      <c r="ALU39" s="88"/>
      <c r="ALV39" s="88"/>
      <c r="ALW39" s="88"/>
      <c r="ALX39" s="88"/>
    </row>
    <row r="40" spans="1:1012" s="33" customFormat="1" ht="25.5" x14ac:dyDescent="0.2">
      <c r="A40" s="38" t="s">
        <v>362</v>
      </c>
      <c r="B40" s="68">
        <v>1221</v>
      </c>
      <c r="C40" s="37"/>
      <c r="D40" s="37"/>
      <c r="ALL40" s="88"/>
      <c r="ALM40" s="88"/>
      <c r="ALN40" s="88"/>
      <c r="ALO40" s="88"/>
      <c r="ALP40" s="88"/>
      <c r="ALQ40" s="88"/>
      <c r="ALR40" s="88"/>
      <c r="ALS40" s="88"/>
      <c r="ALT40" s="88"/>
      <c r="ALU40" s="88"/>
      <c r="ALV40" s="88"/>
      <c r="ALW40" s="88"/>
      <c r="ALX40" s="88"/>
    </row>
    <row r="41" spans="1:1012" s="33" customFormat="1" ht="15.75" x14ac:dyDescent="0.2">
      <c r="A41" s="38" t="s">
        <v>361</v>
      </c>
      <c r="B41" s="72">
        <v>1222</v>
      </c>
      <c r="C41" s="37"/>
      <c r="D41" s="37"/>
      <c r="ALL41" s="88"/>
      <c r="ALM41" s="88"/>
      <c r="ALN41" s="88"/>
      <c r="ALO41" s="88"/>
      <c r="ALP41" s="88"/>
      <c r="ALQ41" s="88"/>
      <c r="ALR41" s="88"/>
      <c r="ALS41" s="88"/>
      <c r="ALT41" s="88"/>
      <c r="ALU41" s="88"/>
      <c r="ALV41" s="88"/>
      <c r="ALW41" s="88"/>
      <c r="ALX41" s="88"/>
    </row>
    <row r="42" spans="1:1012" ht="25.5" x14ac:dyDescent="0.2">
      <c r="A42" s="38" t="s">
        <v>146</v>
      </c>
      <c r="B42" s="68">
        <v>1223</v>
      </c>
      <c r="C42" s="37"/>
      <c r="D42" s="37"/>
    </row>
    <row r="43" spans="1:1012" ht="38.25" x14ac:dyDescent="0.2">
      <c r="A43" s="110" t="s">
        <v>385</v>
      </c>
      <c r="B43" s="72">
        <v>1224</v>
      </c>
      <c r="C43" s="37"/>
      <c r="D43" s="37"/>
    </row>
    <row r="44" spans="1:1012" ht="15.75" x14ac:dyDescent="0.2">
      <c r="A44" s="110" t="s">
        <v>386</v>
      </c>
      <c r="B44" s="68">
        <v>1225</v>
      </c>
      <c r="C44" s="37"/>
      <c r="D44" s="37"/>
    </row>
    <row r="45" spans="1:1012" ht="15.75" x14ac:dyDescent="0.2">
      <c r="A45" s="38" t="s">
        <v>361</v>
      </c>
      <c r="B45" s="72">
        <v>1226</v>
      </c>
      <c r="C45" s="37"/>
      <c r="D45" s="37"/>
    </row>
  </sheetData>
  <mergeCells count="5">
    <mergeCell ref="A16:D16"/>
    <mergeCell ref="A17:A18"/>
    <mergeCell ref="B17:B18"/>
    <mergeCell ref="C17:C18"/>
    <mergeCell ref="D17:D18"/>
  </mergeCells>
  <pageMargins left="0.53541666666666698" right="0.39374999999999999" top="0.78749999999999998" bottom="0.78749999999999998" header="0.51180555555555496" footer="0.51180555555555496"/>
  <pageSetup paperSize="9" firstPageNumber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Q24"/>
  <sheetViews>
    <sheetView showGridLines="0" topLeftCell="C16" zoomScaleNormal="100" workbookViewId="0">
      <selection activeCell="I17" sqref="I17:I18"/>
    </sheetView>
  </sheetViews>
  <sheetFormatPr defaultRowHeight="12.75" x14ac:dyDescent="0.2"/>
  <cols>
    <col min="1" max="1" width="52.42578125"/>
    <col min="2" max="2" width="6.28515625"/>
    <col min="3" max="3" width="5.5703125" bestFit="1" customWidth="1"/>
    <col min="4" max="4" width="12.7109375" bestFit="1" customWidth="1"/>
    <col min="5" max="5" width="12.7109375" style="33"/>
    <col min="6" max="6" width="11.85546875" style="33" customWidth="1"/>
    <col min="7" max="7" width="12.7109375" style="33" customWidth="1"/>
    <col min="8" max="8" width="12.85546875" style="33" customWidth="1"/>
    <col min="9" max="9" width="11.140625" style="33" customWidth="1"/>
    <col min="10" max="10" width="7.42578125" style="33" customWidth="1"/>
    <col min="11" max="11" width="15.85546875" style="33" customWidth="1"/>
    <col min="12" max="12" width="10.5703125" style="33" customWidth="1"/>
    <col min="13" max="13" width="9.140625" style="33"/>
    <col min="14" max="14" width="12.42578125" style="33" customWidth="1"/>
    <col min="15" max="15" width="14.140625" style="33" customWidth="1"/>
    <col min="16" max="17" width="9.140625" style="33"/>
    <col min="18" max="18" width="13.85546875" style="33" customWidth="1"/>
    <col min="19" max="22" width="9.140625" style="33"/>
    <col min="23" max="23" width="11.7109375" style="33" customWidth="1"/>
    <col min="24" max="1005" width="9.140625" style="33"/>
  </cols>
  <sheetData>
    <row r="1" spans="1:23" hidden="1" x14ac:dyDescent="0.2"/>
    <row r="2" spans="1:23" hidden="1" x14ac:dyDescent="0.2"/>
    <row r="3" spans="1:23" hidden="1" x14ac:dyDescent="0.2"/>
    <row r="4" spans="1:23" hidden="1" x14ac:dyDescent="0.2"/>
    <row r="5" spans="1:23" hidden="1" x14ac:dyDescent="0.2"/>
    <row r="6" spans="1:23" hidden="1" x14ac:dyDescent="0.2"/>
    <row r="7" spans="1:23" hidden="1" x14ac:dyDescent="0.2"/>
    <row r="8" spans="1:23" hidden="1" x14ac:dyDescent="0.2"/>
    <row r="9" spans="1:23" hidden="1" x14ac:dyDescent="0.2"/>
    <row r="10" spans="1:23" hidden="1" x14ac:dyDescent="0.2"/>
    <row r="11" spans="1:23" hidden="1" x14ac:dyDescent="0.2"/>
    <row r="12" spans="1:23" hidden="1" x14ac:dyDescent="0.2"/>
    <row r="13" spans="1:23" hidden="1" x14ac:dyDescent="0.2"/>
    <row r="14" spans="1:23" hidden="1" x14ac:dyDescent="0.2"/>
    <row r="15" spans="1:23" hidden="1" x14ac:dyDescent="0.2"/>
    <row r="16" spans="1:23" ht="78" customHeight="1" x14ac:dyDescent="0.2">
      <c r="A16" s="179" t="s">
        <v>282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</row>
    <row r="17" spans="1:24" ht="26.25" customHeight="1" x14ac:dyDescent="0.2">
      <c r="A17" s="170" t="s">
        <v>19</v>
      </c>
      <c r="B17" s="170" t="s">
        <v>17</v>
      </c>
      <c r="C17" s="173" t="s">
        <v>65</v>
      </c>
      <c r="D17" s="173" t="s">
        <v>157</v>
      </c>
      <c r="E17" s="173" t="s">
        <v>156</v>
      </c>
      <c r="F17" s="173" t="s">
        <v>171</v>
      </c>
      <c r="G17" s="173" t="s">
        <v>170</v>
      </c>
      <c r="H17" s="173" t="s">
        <v>158</v>
      </c>
      <c r="I17" s="173" t="s">
        <v>172</v>
      </c>
      <c r="J17" s="173" t="s">
        <v>155</v>
      </c>
      <c r="K17" s="173" t="s">
        <v>159</v>
      </c>
      <c r="L17" s="173" t="s">
        <v>176</v>
      </c>
      <c r="M17" s="173" t="s">
        <v>175</v>
      </c>
      <c r="N17" s="173" t="s">
        <v>174</v>
      </c>
      <c r="O17" s="173" t="s">
        <v>173</v>
      </c>
      <c r="P17" s="170" t="s">
        <v>161</v>
      </c>
      <c r="Q17" s="170"/>
      <c r="R17" s="170"/>
      <c r="S17" s="170"/>
      <c r="T17" s="170"/>
      <c r="U17" s="170"/>
      <c r="V17" s="170"/>
      <c r="W17" s="170"/>
      <c r="X17" s="170" t="s">
        <v>283</v>
      </c>
    </row>
    <row r="18" spans="1:24" ht="57" customHeight="1" x14ac:dyDescent="0.2">
      <c r="A18" s="170"/>
      <c r="B18" s="170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74" t="s">
        <v>162</v>
      </c>
      <c r="Q18" s="74" t="s">
        <v>163</v>
      </c>
      <c r="R18" s="74" t="s">
        <v>164</v>
      </c>
      <c r="S18" s="74" t="s">
        <v>165</v>
      </c>
      <c r="T18" s="74" t="s">
        <v>166</v>
      </c>
      <c r="U18" s="74" t="s">
        <v>167</v>
      </c>
      <c r="V18" s="74" t="s">
        <v>168</v>
      </c>
      <c r="W18" s="74" t="s">
        <v>169</v>
      </c>
      <c r="X18" s="170"/>
    </row>
    <row r="19" spans="1:24" x14ac:dyDescent="0.2">
      <c r="A19" s="31">
        <v>1</v>
      </c>
      <c r="B19" s="31">
        <v>2</v>
      </c>
      <c r="C19" s="31">
        <v>3</v>
      </c>
      <c r="D19" s="31">
        <v>4</v>
      </c>
      <c r="E19" s="31">
        <v>5</v>
      </c>
      <c r="F19" s="31">
        <v>6</v>
      </c>
      <c r="G19" s="31">
        <v>7</v>
      </c>
      <c r="H19" s="31">
        <v>8</v>
      </c>
      <c r="I19" s="31">
        <v>9</v>
      </c>
      <c r="J19" s="31">
        <v>10</v>
      </c>
      <c r="K19" s="31">
        <v>11</v>
      </c>
      <c r="L19" s="31">
        <v>12</v>
      </c>
      <c r="M19" s="31">
        <v>13</v>
      </c>
      <c r="N19" s="31">
        <v>14</v>
      </c>
      <c r="O19" s="31">
        <v>15</v>
      </c>
      <c r="P19" s="31">
        <v>16</v>
      </c>
      <c r="Q19" s="31">
        <v>17</v>
      </c>
      <c r="R19" s="31">
        <v>18</v>
      </c>
      <c r="S19" s="31">
        <v>19</v>
      </c>
      <c r="T19" s="31">
        <v>20</v>
      </c>
      <c r="U19" s="31">
        <v>21</v>
      </c>
      <c r="V19" s="31">
        <v>22</v>
      </c>
      <c r="W19" s="31">
        <v>23</v>
      </c>
      <c r="X19" s="31">
        <v>24</v>
      </c>
    </row>
    <row r="20" spans="1:24" ht="15.75" x14ac:dyDescent="0.2">
      <c r="A20" s="44" t="s">
        <v>153</v>
      </c>
      <c r="B20" s="68">
        <v>1301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ht="12.75" customHeight="1" x14ac:dyDescent="0.2">
      <c r="A21" s="44" t="s">
        <v>154</v>
      </c>
      <c r="B21" s="68">
        <v>1302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</row>
    <row r="24" spans="1:24" x14ac:dyDescent="0.2">
      <c r="A24" t="s">
        <v>160</v>
      </c>
    </row>
  </sheetData>
  <sheetProtection sheet="1" objects="1" scenarios="1"/>
  <mergeCells count="18">
    <mergeCell ref="O17:O18"/>
    <mergeCell ref="A17:A18"/>
    <mergeCell ref="B17:B18"/>
    <mergeCell ref="C17:C18"/>
    <mergeCell ref="D17:D18"/>
    <mergeCell ref="X17:X18"/>
    <mergeCell ref="A16:W16"/>
    <mergeCell ref="P17:W17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</mergeCells>
  <pageMargins left="0.78749999999999998" right="0.39374999999999999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E23"/>
  <sheetViews>
    <sheetView showGridLines="0" topLeftCell="A16" zoomScaleNormal="100" workbookViewId="0">
      <selection activeCell="J33" sqref="J33"/>
    </sheetView>
  </sheetViews>
  <sheetFormatPr defaultRowHeight="12.75" x14ac:dyDescent="0.2"/>
  <cols>
    <col min="1" max="1" width="19.5703125" style="76" customWidth="1"/>
    <col min="2" max="2" width="7" style="76" customWidth="1"/>
    <col min="3" max="3" width="19" style="88" customWidth="1"/>
    <col min="4" max="4" width="11.7109375" style="76" customWidth="1"/>
    <col min="5" max="5" width="12.7109375" style="76" bestFit="1" customWidth="1"/>
    <col min="6" max="6" width="10.85546875" style="33" customWidth="1"/>
    <col min="7" max="7" width="11.85546875" style="33" customWidth="1"/>
    <col min="8" max="8" width="12.7109375" style="33" customWidth="1"/>
    <col min="9" max="9" width="12.85546875" style="33" customWidth="1"/>
    <col min="10" max="10" width="11.140625" style="33" customWidth="1"/>
    <col min="11" max="11" width="13" style="33" customWidth="1"/>
    <col min="12" max="993" width="9.140625" style="33"/>
    <col min="994" max="16384" width="9.140625" style="76"/>
  </cols>
  <sheetData>
    <row r="1" spans="1:11" hidden="1" x14ac:dyDescent="0.2"/>
    <row r="2" spans="1:11" hidden="1" x14ac:dyDescent="0.2"/>
    <row r="3" spans="1:11" hidden="1" x14ac:dyDescent="0.2"/>
    <row r="4" spans="1:11" hidden="1" x14ac:dyDescent="0.2"/>
    <row r="5" spans="1:11" hidden="1" x14ac:dyDescent="0.2"/>
    <row r="6" spans="1:11" hidden="1" x14ac:dyDescent="0.2"/>
    <row r="7" spans="1:11" hidden="1" x14ac:dyDescent="0.2"/>
    <row r="8" spans="1:11" hidden="1" x14ac:dyDescent="0.2"/>
    <row r="9" spans="1:11" hidden="1" x14ac:dyDescent="0.2"/>
    <row r="10" spans="1:11" hidden="1" x14ac:dyDescent="0.2"/>
    <row r="11" spans="1:11" hidden="1" x14ac:dyDescent="0.2"/>
    <row r="12" spans="1:11" hidden="1" x14ac:dyDescent="0.2"/>
    <row r="13" spans="1:11" hidden="1" x14ac:dyDescent="0.2"/>
    <row r="14" spans="1:11" hidden="1" x14ac:dyDescent="0.2"/>
    <row r="15" spans="1:11" hidden="1" x14ac:dyDescent="0.2"/>
    <row r="16" spans="1:11" ht="95.25" customHeight="1" x14ac:dyDescent="0.2">
      <c r="A16" s="179" t="s">
        <v>378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</row>
    <row r="17" spans="1:11" ht="14.25" customHeight="1" x14ac:dyDescent="0.2">
      <c r="A17" s="173" t="s">
        <v>19</v>
      </c>
      <c r="B17" s="173" t="s">
        <v>17</v>
      </c>
      <c r="C17" s="170" t="s">
        <v>285</v>
      </c>
      <c r="D17" s="170" t="s">
        <v>286</v>
      </c>
      <c r="E17" s="170"/>
      <c r="F17" s="170"/>
      <c r="G17" s="170"/>
      <c r="H17" s="170"/>
      <c r="I17" s="170"/>
      <c r="J17" s="170"/>
      <c r="K17" s="170"/>
    </row>
    <row r="18" spans="1:11" ht="86.25" customHeight="1" x14ac:dyDescent="0.2">
      <c r="A18" s="174"/>
      <c r="B18" s="174"/>
      <c r="C18" s="170"/>
      <c r="D18" s="87" t="s">
        <v>177</v>
      </c>
      <c r="E18" s="87" t="s">
        <v>178</v>
      </c>
      <c r="F18" s="87" t="s">
        <v>179</v>
      </c>
      <c r="G18" s="87" t="s">
        <v>180</v>
      </c>
      <c r="H18" s="87" t="s">
        <v>181</v>
      </c>
      <c r="I18" s="87" t="s">
        <v>182</v>
      </c>
      <c r="J18" s="87" t="s">
        <v>183</v>
      </c>
      <c r="K18" s="87" t="s">
        <v>184</v>
      </c>
    </row>
    <row r="19" spans="1:11" x14ac:dyDescent="0.2">
      <c r="A19" s="31">
        <v>1</v>
      </c>
      <c r="B19" s="31">
        <v>2</v>
      </c>
      <c r="C19" s="31">
        <v>3</v>
      </c>
      <c r="D19" s="31">
        <v>4</v>
      </c>
      <c r="E19" s="31">
        <v>5</v>
      </c>
      <c r="F19" s="31">
        <v>6</v>
      </c>
      <c r="G19" s="31">
        <v>7</v>
      </c>
      <c r="H19" s="31">
        <v>8</v>
      </c>
      <c r="I19" s="31">
        <v>9</v>
      </c>
      <c r="J19" s="31">
        <v>10</v>
      </c>
      <c r="K19" s="31">
        <v>11</v>
      </c>
    </row>
    <row r="20" spans="1:11" ht="15" customHeight="1" x14ac:dyDescent="0.2">
      <c r="A20" s="44" t="s">
        <v>287</v>
      </c>
      <c r="B20" s="68">
        <v>1401</v>
      </c>
      <c r="C20" s="47"/>
      <c r="D20" s="47"/>
      <c r="E20" s="47"/>
      <c r="F20" s="47"/>
      <c r="G20" s="47"/>
      <c r="H20" s="47"/>
      <c r="I20" s="47"/>
      <c r="J20" s="47"/>
      <c r="K20" s="47"/>
    </row>
    <row r="23" spans="1:11" x14ac:dyDescent="0.2">
      <c r="H23" s="94" t="s">
        <v>284</v>
      </c>
    </row>
  </sheetData>
  <mergeCells count="5">
    <mergeCell ref="A16:K16"/>
    <mergeCell ref="D17:K17"/>
    <mergeCell ref="A17:A18"/>
    <mergeCell ref="B17:B18"/>
    <mergeCell ref="C17:C18"/>
  </mergeCells>
  <pageMargins left="0.78749999999999998" right="0.39374999999999999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opLeftCell="A2" zoomScaleNormal="100" workbookViewId="0">
      <selection activeCell="G9" sqref="G9"/>
    </sheetView>
  </sheetViews>
  <sheetFormatPr defaultRowHeight="12.75" x14ac:dyDescent="0.2"/>
  <cols>
    <col min="1" max="1" width="59.42578125" customWidth="1"/>
    <col min="2" max="2" width="8.140625"/>
    <col min="3" max="3" width="41.85546875" customWidth="1"/>
    <col min="4" max="1012" width="8.7109375"/>
  </cols>
  <sheetData>
    <row r="1" spans="1:3" hidden="1" x14ac:dyDescent="0.2"/>
    <row r="2" spans="1:3" s="51" customFormat="1" ht="83.25" customHeight="1" x14ac:dyDescent="0.25">
      <c r="A2" s="186" t="s">
        <v>377</v>
      </c>
      <c r="B2" s="186"/>
      <c r="C2" s="186"/>
    </row>
    <row r="3" spans="1:3" ht="25.5" x14ac:dyDescent="0.2">
      <c r="A3" s="66" t="s">
        <v>19</v>
      </c>
      <c r="B3" s="66" t="s">
        <v>17</v>
      </c>
      <c r="C3" s="30" t="s">
        <v>446</v>
      </c>
    </row>
    <row r="4" spans="1:3" x14ac:dyDescent="0.2">
      <c r="A4" s="31">
        <v>1</v>
      </c>
      <c r="B4" s="35">
        <v>2</v>
      </c>
      <c r="C4" s="31">
        <v>3</v>
      </c>
    </row>
    <row r="5" spans="1:3" ht="15.75" x14ac:dyDescent="0.2">
      <c r="A5" s="70" t="s">
        <v>185</v>
      </c>
      <c r="B5" s="73">
        <v>1501</v>
      </c>
      <c r="C5" s="57"/>
    </row>
    <row r="6" spans="1:3" s="67" customFormat="1" ht="15.75" x14ac:dyDescent="0.2">
      <c r="A6" s="70" t="s">
        <v>186</v>
      </c>
      <c r="B6" s="73">
        <v>1502</v>
      </c>
      <c r="C6" s="57"/>
    </row>
    <row r="7" spans="1:3" ht="15.75" x14ac:dyDescent="0.2">
      <c r="A7" s="70" t="s">
        <v>187</v>
      </c>
      <c r="B7" s="73">
        <v>1503</v>
      </c>
      <c r="C7" s="57"/>
    </row>
    <row r="8" spans="1:3" ht="15.75" x14ac:dyDescent="0.2">
      <c r="A8" s="70" t="s">
        <v>188</v>
      </c>
      <c r="B8" s="73">
        <v>1504</v>
      </c>
      <c r="C8" s="57"/>
    </row>
    <row r="9" spans="1:3" ht="15.75" x14ac:dyDescent="0.2">
      <c r="A9" s="70" t="s">
        <v>189</v>
      </c>
      <c r="B9" s="73">
        <v>1505</v>
      </c>
      <c r="C9" s="57"/>
    </row>
    <row r="10" spans="1:3" ht="13.5" customHeight="1" x14ac:dyDescent="0.2">
      <c r="A10" s="70" t="s">
        <v>190</v>
      </c>
      <c r="B10" s="73">
        <v>1506</v>
      </c>
      <c r="C10" s="57"/>
    </row>
    <row r="11" spans="1:3" s="67" customFormat="1" ht="13.5" customHeight="1" x14ac:dyDescent="0.2">
      <c r="A11" s="70" t="s">
        <v>191</v>
      </c>
      <c r="B11" s="73">
        <v>1507</v>
      </c>
      <c r="C11" s="57"/>
    </row>
    <row r="12" spans="1:3" s="67" customFormat="1" ht="13.5" customHeight="1" x14ac:dyDescent="0.2">
      <c r="A12" s="70" t="s">
        <v>192</v>
      </c>
      <c r="B12" s="73">
        <v>1508</v>
      </c>
      <c r="C12" s="57"/>
    </row>
    <row r="13" spans="1:3" s="67" customFormat="1" ht="13.5" customHeight="1" x14ac:dyDescent="0.2">
      <c r="A13" s="70" t="s">
        <v>193</v>
      </c>
      <c r="B13" s="73">
        <v>1509</v>
      </c>
      <c r="C13" s="57"/>
    </row>
    <row r="14" spans="1:3" ht="13.5" customHeight="1" x14ac:dyDescent="0.2">
      <c r="A14" s="70" t="s">
        <v>194</v>
      </c>
      <c r="B14" s="73">
        <v>1510</v>
      </c>
      <c r="C14" s="57"/>
    </row>
    <row r="15" spans="1:3" ht="15.75" x14ac:dyDescent="0.2">
      <c r="A15" s="70" t="s">
        <v>195</v>
      </c>
      <c r="B15" s="73">
        <v>1511</v>
      </c>
      <c r="C15" s="57"/>
    </row>
    <row r="16" spans="1:3" ht="13.5" customHeight="1" x14ac:dyDescent="0.2">
      <c r="A16" s="70" t="s">
        <v>196</v>
      </c>
      <c r="B16" s="73">
        <v>1512</v>
      </c>
      <c r="C16" s="57"/>
    </row>
    <row r="17" spans="1:3" ht="15.75" x14ac:dyDescent="0.2">
      <c r="A17" s="70" t="s">
        <v>197</v>
      </c>
      <c r="B17" s="73">
        <v>1513</v>
      </c>
      <c r="C17" s="57"/>
    </row>
    <row r="18" spans="1:3" ht="15.75" x14ac:dyDescent="0.2">
      <c r="A18" s="70" t="s">
        <v>198</v>
      </c>
      <c r="B18" s="73">
        <v>1514</v>
      </c>
      <c r="C18" s="57"/>
    </row>
    <row r="19" spans="1:3" ht="15.75" x14ac:dyDescent="0.2">
      <c r="A19" s="70" t="s">
        <v>199</v>
      </c>
      <c r="B19" s="73">
        <v>1515</v>
      </c>
      <c r="C19" s="57"/>
    </row>
    <row r="20" spans="1:3" ht="15.75" x14ac:dyDescent="0.2">
      <c r="A20" s="70" t="s">
        <v>200</v>
      </c>
      <c r="B20" s="73">
        <v>1516</v>
      </c>
      <c r="C20" s="57"/>
    </row>
    <row r="21" spans="1:3" ht="15.75" x14ac:dyDescent="0.2">
      <c r="A21" s="70" t="s">
        <v>201</v>
      </c>
      <c r="B21" s="73">
        <v>1517</v>
      </c>
      <c r="C21" s="57"/>
    </row>
    <row r="22" spans="1:3" ht="15.75" x14ac:dyDescent="0.2">
      <c r="A22" s="70" t="s">
        <v>202</v>
      </c>
      <c r="B22" s="73">
        <v>1518</v>
      </c>
      <c r="C22" s="57"/>
    </row>
    <row r="23" spans="1:3" ht="15.75" x14ac:dyDescent="0.2">
      <c r="A23" s="70" t="s">
        <v>203</v>
      </c>
      <c r="B23" s="73">
        <v>1519</v>
      </c>
      <c r="C23" s="57"/>
    </row>
    <row r="24" spans="1:3" ht="15.75" x14ac:dyDescent="0.2">
      <c r="A24" s="70" t="s">
        <v>204</v>
      </c>
      <c r="B24" s="73">
        <v>1520</v>
      </c>
      <c r="C24" s="57"/>
    </row>
    <row r="25" spans="1:3" ht="15.75" x14ac:dyDescent="0.2">
      <c r="A25" s="70" t="s">
        <v>205</v>
      </c>
      <c r="B25" s="73">
        <v>1521</v>
      </c>
      <c r="C25" s="57"/>
    </row>
  </sheetData>
  <mergeCells count="1">
    <mergeCell ref="A2:C2"/>
  </mergeCells>
  <pageMargins left="0.78749999999999998" right="0.78749999999999998" top="0.39791666666666697" bottom="0.78749999999999998" header="0.51180555555555496" footer="0.51180555555555496"/>
  <pageSetup paperSize="9" firstPageNumber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B23"/>
  <sheetViews>
    <sheetView showGridLines="0" topLeftCell="A16" zoomScaleNormal="100" workbookViewId="0">
      <selection activeCell="A16" sqref="A16:H16"/>
    </sheetView>
  </sheetViews>
  <sheetFormatPr defaultRowHeight="12.75" x14ac:dyDescent="0.2"/>
  <cols>
    <col min="1" max="1" width="45.28515625" style="76" customWidth="1"/>
    <col min="2" max="2" width="7.140625" style="76" customWidth="1"/>
    <col min="3" max="3" width="11.7109375" style="76" customWidth="1"/>
    <col min="4" max="4" width="16.7109375" style="76" customWidth="1"/>
    <col min="5" max="6" width="14.140625" style="33" customWidth="1"/>
    <col min="7" max="7" width="12.7109375" style="33" customWidth="1"/>
    <col min="8" max="8" width="14.85546875" style="33" customWidth="1"/>
    <col min="9" max="990" width="9.140625" style="33"/>
    <col min="991" max="16384" width="9.140625" style="76"/>
  </cols>
  <sheetData>
    <row r="1" spans="1:8" hidden="1" x14ac:dyDescent="0.2"/>
    <row r="2" spans="1:8" hidden="1" x14ac:dyDescent="0.2"/>
    <row r="3" spans="1:8" hidden="1" x14ac:dyDescent="0.2"/>
    <row r="4" spans="1:8" hidden="1" x14ac:dyDescent="0.2"/>
    <row r="5" spans="1:8" hidden="1" x14ac:dyDescent="0.2"/>
    <row r="6" spans="1:8" hidden="1" x14ac:dyDescent="0.2"/>
    <row r="7" spans="1:8" hidden="1" x14ac:dyDescent="0.2"/>
    <row r="8" spans="1:8" hidden="1" x14ac:dyDescent="0.2"/>
    <row r="9" spans="1:8" hidden="1" x14ac:dyDescent="0.2"/>
    <row r="10" spans="1:8" hidden="1" x14ac:dyDescent="0.2"/>
    <row r="11" spans="1:8" hidden="1" x14ac:dyDescent="0.2"/>
    <row r="12" spans="1:8" hidden="1" x14ac:dyDescent="0.2"/>
    <row r="13" spans="1:8" hidden="1" x14ac:dyDescent="0.2"/>
    <row r="14" spans="1:8" hidden="1" x14ac:dyDescent="0.2"/>
    <row r="15" spans="1:8" hidden="1" x14ac:dyDescent="0.2"/>
    <row r="16" spans="1:8" ht="78" customHeight="1" x14ac:dyDescent="0.2">
      <c r="A16" s="179" t="s">
        <v>376</v>
      </c>
      <c r="B16" s="179"/>
      <c r="C16" s="179"/>
      <c r="D16" s="179"/>
      <c r="E16" s="179"/>
      <c r="F16" s="179"/>
      <c r="G16" s="179"/>
      <c r="H16" s="179"/>
    </row>
    <row r="17" spans="1:8" ht="32.25" customHeight="1" x14ac:dyDescent="0.2">
      <c r="A17" s="170" t="s">
        <v>19</v>
      </c>
      <c r="B17" s="170" t="s">
        <v>17</v>
      </c>
      <c r="C17" s="170" t="s">
        <v>208</v>
      </c>
      <c r="D17" s="170" t="s">
        <v>209</v>
      </c>
      <c r="E17" s="170" t="s">
        <v>210</v>
      </c>
      <c r="F17" s="170"/>
      <c r="G17" s="170"/>
      <c r="H17" s="170"/>
    </row>
    <row r="18" spans="1:8" ht="57" customHeight="1" x14ac:dyDescent="0.2">
      <c r="A18" s="170"/>
      <c r="B18" s="170"/>
      <c r="C18" s="170"/>
      <c r="D18" s="170"/>
      <c r="E18" s="74" t="s">
        <v>211</v>
      </c>
      <c r="F18" s="74" t="s">
        <v>212</v>
      </c>
      <c r="G18" s="74" t="s">
        <v>213</v>
      </c>
      <c r="H18" s="74" t="s">
        <v>214</v>
      </c>
    </row>
    <row r="19" spans="1:8" x14ac:dyDescent="0.2">
      <c r="A19" s="31">
        <v>1</v>
      </c>
      <c r="B19" s="31">
        <v>2</v>
      </c>
      <c r="C19" s="31">
        <v>3</v>
      </c>
      <c r="D19" s="31">
        <v>4</v>
      </c>
      <c r="E19" s="31">
        <v>5</v>
      </c>
      <c r="F19" s="31">
        <v>6</v>
      </c>
      <c r="G19" s="31">
        <v>7</v>
      </c>
      <c r="H19" s="31">
        <v>8</v>
      </c>
    </row>
    <row r="20" spans="1:8" ht="15.75" x14ac:dyDescent="0.2">
      <c r="A20" s="44" t="s">
        <v>206</v>
      </c>
      <c r="B20" s="68">
        <v>1601</v>
      </c>
      <c r="C20" s="56">
        <f>E20+F20+G20+H20</f>
        <v>0</v>
      </c>
      <c r="D20" s="47"/>
      <c r="E20" s="47"/>
      <c r="F20" s="47"/>
      <c r="G20" s="47"/>
      <c r="H20" s="47"/>
    </row>
    <row r="21" spans="1:8" ht="38.25" x14ac:dyDescent="0.2">
      <c r="A21" s="38" t="s">
        <v>307</v>
      </c>
      <c r="B21" s="68">
        <v>1602</v>
      </c>
      <c r="C21" s="56">
        <f t="shared" ref="C21:C22" si="0">E21+F21+G21+H21</f>
        <v>0</v>
      </c>
      <c r="D21" s="47"/>
      <c r="E21" s="47"/>
      <c r="F21" s="47"/>
      <c r="G21" s="47"/>
      <c r="H21" s="47"/>
    </row>
    <row r="22" spans="1:8" ht="15.75" x14ac:dyDescent="0.2">
      <c r="A22" s="44" t="s">
        <v>207</v>
      </c>
      <c r="B22" s="68">
        <v>1603</v>
      </c>
      <c r="C22" s="56">
        <f t="shared" si="0"/>
        <v>0</v>
      </c>
      <c r="D22" s="47"/>
      <c r="E22" s="47"/>
      <c r="F22" s="47"/>
      <c r="G22" s="47"/>
      <c r="H22" s="47"/>
    </row>
    <row r="23" spans="1:8" ht="25.5" x14ac:dyDescent="0.2">
      <c r="A23" s="80" t="s">
        <v>215</v>
      </c>
      <c r="B23" s="68">
        <v>1604</v>
      </c>
      <c r="C23" s="56">
        <f>E23+F23+G23+H23</f>
        <v>0</v>
      </c>
      <c r="D23" s="47"/>
      <c r="E23" s="47"/>
      <c r="F23" s="47"/>
      <c r="G23" s="47"/>
      <c r="H23" s="47"/>
    </row>
  </sheetData>
  <mergeCells count="6">
    <mergeCell ref="A16:H16"/>
    <mergeCell ref="A17:A18"/>
    <mergeCell ref="B17:B18"/>
    <mergeCell ref="C17:C18"/>
    <mergeCell ref="D17:D18"/>
    <mergeCell ref="E17:H17"/>
  </mergeCells>
  <pageMargins left="0.78749999999999998" right="0.39374999999999999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topLeftCell="A2" zoomScaleNormal="100" workbookViewId="0">
      <selection activeCell="O3" sqref="O3"/>
    </sheetView>
  </sheetViews>
  <sheetFormatPr defaultRowHeight="12.75" x14ac:dyDescent="0.2"/>
  <cols>
    <col min="1" max="1" width="80"/>
    <col min="2" max="13" width="0" hidden="1"/>
    <col min="14" max="14" width="7.42578125"/>
    <col min="15" max="15" width="39.85546875"/>
    <col min="16" max="1025" width="8.7109375"/>
  </cols>
  <sheetData>
    <row r="1" spans="1:15" hidden="1" x14ac:dyDescent="0.2"/>
    <row r="2" spans="1:15" s="51" customFormat="1" ht="57.75" customHeight="1" x14ac:dyDescent="0.25">
      <c r="A2" s="185" t="s">
        <v>375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pans="1:15" ht="30" customHeight="1" x14ac:dyDescent="0.2">
      <c r="A3" s="34" t="s">
        <v>19</v>
      </c>
      <c r="B3" s="5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 t="s">
        <v>17</v>
      </c>
      <c r="O3" s="30" t="s">
        <v>446</v>
      </c>
    </row>
    <row r="4" spans="1:15" x14ac:dyDescent="0.2">
      <c r="A4" s="71">
        <v>1</v>
      </c>
      <c r="B4" s="52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>
        <v>2</v>
      </c>
      <c r="O4" s="31">
        <v>3</v>
      </c>
    </row>
    <row r="5" spans="1:15" ht="25.5" x14ac:dyDescent="0.2">
      <c r="A5" s="55" t="s">
        <v>288</v>
      </c>
      <c r="B5" s="69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73">
        <v>1701</v>
      </c>
      <c r="O5" s="57"/>
    </row>
    <row r="6" spans="1:15" ht="15.75" x14ac:dyDescent="0.2">
      <c r="A6" s="55" t="s">
        <v>216</v>
      </c>
      <c r="B6" s="69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73">
        <v>1702</v>
      </c>
      <c r="O6" s="57"/>
    </row>
    <row r="7" spans="1:15" ht="15.75" x14ac:dyDescent="0.2">
      <c r="A7" s="55" t="s">
        <v>217</v>
      </c>
      <c r="B7" s="69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73">
        <v>1703</v>
      </c>
      <c r="O7" s="57"/>
    </row>
    <row r="8" spans="1:15" ht="15.75" x14ac:dyDescent="0.2">
      <c r="A8" s="55" t="s">
        <v>218</v>
      </c>
      <c r="B8" s="69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73">
        <v>1704</v>
      </c>
      <c r="O8" s="57"/>
    </row>
    <row r="9" spans="1:15" ht="13.5" customHeight="1" x14ac:dyDescent="0.2">
      <c r="A9" s="55" t="s">
        <v>219</v>
      </c>
      <c r="N9" s="73">
        <v>1705</v>
      </c>
      <c r="O9" s="57"/>
    </row>
    <row r="10" spans="1:15" ht="15.75" x14ac:dyDescent="0.2">
      <c r="A10" s="55" t="s">
        <v>220</v>
      </c>
      <c r="N10" s="73">
        <v>1706</v>
      </c>
      <c r="O10" s="57"/>
    </row>
    <row r="11" spans="1:15" ht="15.75" x14ac:dyDescent="0.2">
      <c r="A11" s="55" t="s">
        <v>221</v>
      </c>
      <c r="N11" s="73">
        <v>1707</v>
      </c>
      <c r="O11" s="57"/>
    </row>
    <row r="12" spans="1:15" ht="15.75" x14ac:dyDescent="0.2">
      <c r="A12" s="55" t="s">
        <v>222</v>
      </c>
      <c r="N12" s="73">
        <v>1708</v>
      </c>
      <c r="O12" s="57"/>
    </row>
  </sheetData>
  <mergeCells count="1">
    <mergeCell ref="A2:O2"/>
  </mergeCells>
  <pageMargins left="0.78749999999999998" right="0.78749999999999998" top="0.34097222222222201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GridLines="0" topLeftCell="A2" zoomScaleNormal="100" workbookViewId="0">
      <selection activeCell="K13" sqref="K12:K13"/>
    </sheetView>
  </sheetViews>
  <sheetFormatPr defaultRowHeight="12.75" x14ac:dyDescent="0.2"/>
  <cols>
    <col min="1" max="1" width="63.28515625" style="67" customWidth="1"/>
    <col min="2" max="3" width="9.140625" style="67"/>
    <col min="4" max="4" width="22.5703125" style="67" customWidth="1"/>
    <col min="5" max="16384" width="9.140625" style="67"/>
  </cols>
  <sheetData>
    <row r="1" spans="1:4" hidden="1" x14ac:dyDescent="0.2"/>
    <row r="2" spans="1:4" s="51" customFormat="1" ht="93" customHeight="1" x14ac:dyDescent="0.25">
      <c r="A2" s="186" t="s">
        <v>374</v>
      </c>
      <c r="B2" s="186"/>
      <c r="C2" s="186"/>
      <c r="D2" s="186"/>
    </row>
    <row r="3" spans="1:4" ht="57.75" customHeight="1" x14ac:dyDescent="0.2">
      <c r="A3" s="66" t="s">
        <v>19</v>
      </c>
      <c r="B3" s="66" t="s">
        <v>17</v>
      </c>
      <c r="C3" s="30" t="s">
        <v>65</v>
      </c>
      <c r="D3" s="30" t="s">
        <v>75</v>
      </c>
    </row>
    <row r="4" spans="1:4" x14ac:dyDescent="0.2">
      <c r="A4" s="71">
        <v>1</v>
      </c>
      <c r="B4" s="35">
        <v>2</v>
      </c>
      <c r="C4" s="31">
        <v>3</v>
      </c>
      <c r="D4" s="31">
        <v>4</v>
      </c>
    </row>
    <row r="5" spans="1:4" ht="15.75" x14ac:dyDescent="0.2">
      <c r="A5" s="55" t="s">
        <v>223</v>
      </c>
      <c r="B5" s="68">
        <v>1801</v>
      </c>
      <c r="C5" s="57"/>
      <c r="D5" s="57"/>
    </row>
    <row r="6" spans="1:4" ht="25.5" x14ac:dyDescent="0.2">
      <c r="A6" s="70" t="s">
        <v>82</v>
      </c>
      <c r="B6" s="68">
        <v>1802</v>
      </c>
      <c r="C6" s="57"/>
      <c r="D6" s="57"/>
    </row>
    <row r="7" spans="1:4" ht="15.75" x14ac:dyDescent="0.2">
      <c r="A7" s="55" t="s">
        <v>76</v>
      </c>
      <c r="B7" s="68">
        <v>1803</v>
      </c>
      <c r="C7" s="57"/>
      <c r="D7" s="57"/>
    </row>
    <row r="8" spans="1:4" ht="15.75" x14ac:dyDescent="0.2">
      <c r="A8" s="55" t="s">
        <v>77</v>
      </c>
      <c r="B8" s="68">
        <v>1804</v>
      </c>
      <c r="C8" s="57"/>
      <c r="D8" s="57"/>
    </row>
    <row r="9" spans="1:4" ht="13.5" customHeight="1" x14ac:dyDescent="0.25">
      <c r="A9" s="55" t="s">
        <v>78</v>
      </c>
      <c r="B9" s="68">
        <v>1805</v>
      </c>
      <c r="C9" s="57"/>
      <c r="D9" s="95" t="s">
        <v>268</v>
      </c>
    </row>
    <row r="10" spans="1:4" ht="15.75" x14ac:dyDescent="0.25">
      <c r="A10" s="55" t="s">
        <v>79</v>
      </c>
      <c r="B10" s="68">
        <v>1806</v>
      </c>
      <c r="C10" s="57"/>
      <c r="D10" s="95" t="s">
        <v>268</v>
      </c>
    </row>
    <row r="11" spans="1:4" ht="15.75" x14ac:dyDescent="0.25">
      <c r="A11" s="55" t="s">
        <v>80</v>
      </c>
      <c r="B11" s="68">
        <v>1807</v>
      </c>
      <c r="C11" s="57"/>
      <c r="D11" s="95" t="s">
        <v>268</v>
      </c>
    </row>
    <row r="12" spans="1:4" ht="15.75" x14ac:dyDescent="0.25">
      <c r="A12" s="55" t="s">
        <v>81</v>
      </c>
      <c r="B12" s="68">
        <v>1808</v>
      </c>
      <c r="C12" s="57"/>
      <c r="D12" s="95" t="s">
        <v>268</v>
      </c>
    </row>
    <row r="13" spans="1:4" ht="25.5" x14ac:dyDescent="0.25">
      <c r="A13" s="55" t="s">
        <v>308</v>
      </c>
      <c r="B13" s="68">
        <v>1809</v>
      </c>
      <c r="C13" s="57"/>
      <c r="D13" s="95" t="s">
        <v>268</v>
      </c>
    </row>
    <row r="14" spans="1:4" ht="25.5" x14ac:dyDescent="0.25">
      <c r="A14" s="55" t="s">
        <v>224</v>
      </c>
      <c r="B14" s="68">
        <v>1810</v>
      </c>
      <c r="C14" s="57"/>
      <c r="D14" s="95" t="s">
        <v>268</v>
      </c>
    </row>
    <row r="15" spans="1:4" ht="36.75" customHeight="1" x14ac:dyDescent="0.25">
      <c r="A15" s="55" t="s">
        <v>289</v>
      </c>
      <c r="B15" s="68">
        <v>1811</v>
      </c>
      <c r="C15" s="57"/>
      <c r="D15" s="95" t="s">
        <v>268</v>
      </c>
    </row>
  </sheetData>
  <mergeCells count="1">
    <mergeCell ref="A2:D2"/>
  </mergeCells>
  <pageMargins left="0.78749999999999998" right="0.78749999999999998" top="0.34097222222222201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zoomScaleNormal="100" workbookViewId="0">
      <selection activeCell="M6" sqref="M6"/>
    </sheetView>
  </sheetViews>
  <sheetFormatPr defaultRowHeight="12.75" x14ac:dyDescent="0.2"/>
  <cols>
    <col min="1" max="1" width="78.5703125" style="88" customWidth="1"/>
    <col min="2" max="2" width="9.140625" style="88"/>
    <col min="3" max="3" width="12" style="88" customWidth="1"/>
    <col min="4" max="4" width="4.5703125" style="88" bestFit="1" customWidth="1"/>
    <col min="5" max="5" width="5.5703125" style="88" bestFit="1" customWidth="1"/>
    <col min="6" max="6" width="9.140625" style="88"/>
    <col min="7" max="7" width="18.5703125" style="88" customWidth="1"/>
    <col min="8" max="8" width="19.85546875" style="88" customWidth="1"/>
    <col min="9" max="9" width="14.85546875" style="88" customWidth="1"/>
    <col min="10" max="10" width="15.5703125" style="88" customWidth="1"/>
    <col min="11" max="13" width="9.140625" style="88"/>
    <col min="14" max="14" width="19.42578125" style="88" customWidth="1"/>
    <col min="15" max="15" width="22.5703125" style="88" customWidth="1"/>
    <col min="16" max="16384" width="9.140625" style="88"/>
  </cols>
  <sheetData>
    <row r="1" spans="1:16" x14ac:dyDescent="0.2">
      <c r="A1" s="116"/>
      <c r="B1" s="116"/>
      <c r="C1" s="116"/>
      <c r="D1" s="117"/>
      <c r="E1" s="117"/>
      <c r="F1" s="117"/>
      <c r="G1" s="117"/>
      <c r="H1" s="117"/>
    </row>
    <row r="2" spans="1:16" ht="16.5" x14ac:dyDescent="0.2">
      <c r="A2" s="163" t="s">
        <v>410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77"/>
    </row>
    <row r="3" spans="1:16" ht="14.25" x14ac:dyDescent="0.2">
      <c r="A3" s="164"/>
      <c r="B3" s="164"/>
      <c r="C3" s="164"/>
      <c r="D3" s="117"/>
      <c r="E3" s="117"/>
      <c r="F3" s="117"/>
      <c r="G3" s="117"/>
      <c r="H3" s="117"/>
      <c r="P3" s="77"/>
    </row>
    <row r="4" spans="1:16" ht="59.25" customHeight="1" x14ac:dyDescent="0.2">
      <c r="A4" s="165" t="s">
        <v>15</v>
      </c>
      <c r="B4" s="165" t="s">
        <v>16</v>
      </c>
      <c r="C4" s="165" t="s">
        <v>411</v>
      </c>
      <c r="D4" s="167" t="s">
        <v>412</v>
      </c>
      <c r="E4" s="167"/>
      <c r="F4" s="167" t="s">
        <v>70</v>
      </c>
      <c r="G4" s="167"/>
      <c r="H4" s="167"/>
      <c r="I4" s="167"/>
      <c r="J4" s="167"/>
      <c r="K4" s="168" t="s">
        <v>413</v>
      </c>
      <c r="L4" s="169"/>
      <c r="M4" s="169"/>
      <c r="N4" s="170" t="s">
        <v>414</v>
      </c>
      <c r="O4" s="170"/>
      <c r="P4" s="7"/>
    </row>
    <row r="5" spans="1:16" ht="216.75" x14ac:dyDescent="0.2">
      <c r="A5" s="166"/>
      <c r="B5" s="166"/>
      <c r="C5" s="166"/>
      <c r="D5" s="30" t="s">
        <v>436</v>
      </c>
      <c r="E5" s="30" t="s">
        <v>435</v>
      </c>
      <c r="F5" s="118" t="s">
        <v>434</v>
      </c>
      <c r="G5" s="118" t="s">
        <v>437</v>
      </c>
      <c r="H5" s="114" t="s">
        <v>438</v>
      </c>
      <c r="I5" s="114" t="s">
        <v>439</v>
      </c>
      <c r="J5" s="114" t="s">
        <v>440</v>
      </c>
      <c r="K5" s="119" t="s">
        <v>442</v>
      </c>
      <c r="L5" s="119" t="s">
        <v>441</v>
      </c>
      <c r="M5" s="119" t="s">
        <v>443</v>
      </c>
      <c r="N5" s="120" t="s">
        <v>444</v>
      </c>
      <c r="O5" s="120" t="s">
        <v>445</v>
      </c>
      <c r="P5" s="77"/>
    </row>
    <row r="6" spans="1:16" x14ac:dyDescent="0.2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  <c r="K6" s="31">
        <v>11</v>
      </c>
      <c r="L6" s="31">
        <v>12</v>
      </c>
      <c r="M6" s="31">
        <v>13</v>
      </c>
      <c r="N6" s="31">
        <v>14</v>
      </c>
      <c r="O6" s="31">
        <v>15</v>
      </c>
    </row>
    <row r="7" spans="1:16" x14ac:dyDescent="0.2">
      <c r="A7" s="32" t="s">
        <v>423</v>
      </c>
      <c r="B7" s="121" t="s">
        <v>88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</row>
    <row r="8" spans="1:16" x14ac:dyDescent="0.2">
      <c r="A8" s="32" t="s">
        <v>424</v>
      </c>
      <c r="B8" s="121" t="s">
        <v>89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</row>
    <row r="9" spans="1:16" x14ac:dyDescent="0.2">
      <c r="A9" s="32" t="s">
        <v>425</v>
      </c>
      <c r="B9" s="121" t="s">
        <v>90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</row>
    <row r="10" spans="1:16" ht="25.5" x14ac:dyDescent="0.2">
      <c r="A10" s="32" t="s">
        <v>426</v>
      </c>
      <c r="B10" s="121" t="s">
        <v>91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</row>
    <row r="11" spans="1:16" ht="25.5" x14ac:dyDescent="0.2">
      <c r="A11" s="32" t="s">
        <v>427</v>
      </c>
      <c r="B11" s="121" t="s">
        <v>92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</row>
    <row r="12" spans="1:16" ht="38.25" x14ac:dyDescent="0.2">
      <c r="A12" s="32" t="s">
        <v>428</v>
      </c>
      <c r="B12" s="121" t="s">
        <v>415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</row>
    <row r="13" spans="1:16" ht="38.25" x14ac:dyDescent="0.2">
      <c r="A13" s="32" t="s">
        <v>429</v>
      </c>
      <c r="B13" s="121" t="s">
        <v>416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</row>
    <row r="14" spans="1:16" ht="38.25" x14ac:dyDescent="0.2">
      <c r="A14" s="32" t="s">
        <v>430</v>
      </c>
      <c r="B14" s="121" t="s">
        <v>417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</row>
    <row r="15" spans="1:16" ht="38.25" x14ac:dyDescent="0.2">
      <c r="A15" s="32" t="s">
        <v>431</v>
      </c>
      <c r="B15" s="121" t="s">
        <v>418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</row>
    <row r="16" spans="1:16" ht="38.25" x14ac:dyDescent="0.2">
      <c r="A16" s="32" t="s">
        <v>432</v>
      </c>
      <c r="B16" s="121" t="s">
        <v>419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</row>
    <row r="17" spans="1:15" ht="25.5" x14ac:dyDescent="0.2">
      <c r="A17" s="32" t="s">
        <v>433</v>
      </c>
      <c r="B17" s="121" t="s">
        <v>420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spans="1:15" x14ac:dyDescent="0.2">
      <c r="A18" s="32" t="s">
        <v>421</v>
      </c>
      <c r="B18" s="121" t="s">
        <v>422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</sheetData>
  <mergeCells count="9">
    <mergeCell ref="A2:O2"/>
    <mergeCell ref="A3:C3"/>
    <mergeCell ref="A4:A5"/>
    <mergeCell ref="B4:B5"/>
    <mergeCell ref="C4:C5"/>
    <mergeCell ref="D4:E4"/>
    <mergeCell ref="F4:J4"/>
    <mergeCell ref="K4:M4"/>
    <mergeCell ref="N4:O4"/>
  </mergeCells>
  <pageMargins left="0.74791666666666701" right="0.74791666666666701" top="0.98402777777777795" bottom="0.98402777777777795" header="0.51180555555555496" footer="0.51180555555555496"/>
  <pageSetup paperSize="9" firstPageNumber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topLeftCell="A4" zoomScaleNormal="100" workbookViewId="0">
      <selection activeCell="W6" sqref="W6"/>
    </sheetView>
  </sheetViews>
  <sheetFormatPr defaultRowHeight="12.75" x14ac:dyDescent="0.2"/>
  <cols>
    <col min="1" max="1" width="52.28515625" style="76" customWidth="1"/>
    <col min="2" max="12" width="0" style="76" hidden="1" customWidth="1"/>
    <col min="13" max="13" width="7" style="76" customWidth="1"/>
    <col min="14" max="14" width="16.42578125" style="76" customWidth="1"/>
    <col min="15" max="16" width="16.42578125" style="88" customWidth="1"/>
    <col min="17" max="17" width="18.5703125" style="76" customWidth="1"/>
    <col min="18" max="16384" width="9.140625" style="76"/>
  </cols>
  <sheetData>
    <row r="1" spans="1:17" hidden="1" x14ac:dyDescent="0.2"/>
    <row r="2" spans="1:17" hidden="1" x14ac:dyDescent="0.2"/>
    <row r="3" spans="1:17" hidden="1" x14ac:dyDescent="0.2"/>
    <row r="4" spans="1:17" s="51" customFormat="1" ht="89.25" customHeight="1" x14ac:dyDescent="0.25">
      <c r="A4" s="186" t="s">
        <v>372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</row>
    <row r="5" spans="1:17" x14ac:dyDescent="0.2">
      <c r="A5" s="173" t="s">
        <v>19</v>
      </c>
      <c r="B5" s="52"/>
      <c r="C5" s="74"/>
      <c r="D5" s="74"/>
      <c r="E5" s="74"/>
      <c r="F5" s="74"/>
      <c r="G5" s="74"/>
      <c r="H5" s="74"/>
      <c r="I5" s="74"/>
      <c r="J5" s="74"/>
      <c r="K5" s="74"/>
      <c r="L5" s="74"/>
      <c r="M5" s="173" t="s">
        <v>17</v>
      </c>
      <c r="N5" s="165" t="s">
        <v>65</v>
      </c>
      <c r="O5" s="187" t="s">
        <v>363</v>
      </c>
      <c r="P5" s="188"/>
      <c r="Q5" s="189"/>
    </row>
    <row r="6" spans="1:17" s="88" customFormat="1" ht="104.25" customHeight="1" x14ac:dyDescent="0.2">
      <c r="A6" s="174"/>
      <c r="B6" s="52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74"/>
      <c r="N6" s="166"/>
      <c r="O6" s="30" t="s">
        <v>364</v>
      </c>
      <c r="P6" s="30" t="s">
        <v>365</v>
      </c>
      <c r="Q6" s="30" t="s">
        <v>366</v>
      </c>
    </row>
    <row r="7" spans="1:17" x14ac:dyDescent="0.2">
      <c r="A7" s="31">
        <v>1</v>
      </c>
      <c r="B7" s="52"/>
      <c r="C7" s="35"/>
      <c r="D7" s="35"/>
      <c r="E7" s="35"/>
      <c r="F7" s="35"/>
      <c r="G7" s="35"/>
      <c r="H7" s="35"/>
      <c r="I7" s="35"/>
      <c r="J7" s="35"/>
      <c r="K7" s="35"/>
      <c r="L7" s="35"/>
      <c r="M7" s="35">
        <v>2</v>
      </c>
      <c r="N7" s="31">
        <v>3</v>
      </c>
      <c r="O7" s="35">
        <v>4</v>
      </c>
      <c r="P7" s="31">
        <v>5</v>
      </c>
      <c r="Q7" s="35">
        <v>6</v>
      </c>
    </row>
    <row r="8" spans="1:17" ht="25.5" x14ac:dyDescent="0.2">
      <c r="A8" s="46" t="s">
        <v>290</v>
      </c>
      <c r="B8" s="52"/>
      <c r="C8" s="35"/>
      <c r="D8" s="35"/>
      <c r="E8" s="35"/>
      <c r="F8" s="35"/>
      <c r="G8" s="35"/>
      <c r="H8" s="35"/>
      <c r="I8" s="35"/>
      <c r="J8" s="35"/>
      <c r="K8" s="35"/>
      <c r="L8" s="35"/>
      <c r="M8" s="73">
        <v>1901</v>
      </c>
      <c r="N8" s="59">
        <f>N9+N13+N14+N15+N16</f>
        <v>0</v>
      </c>
      <c r="O8" s="59"/>
      <c r="P8" s="59"/>
      <c r="Q8" s="59">
        <f>Q9+Q13+Q14+Q15+Q16</f>
        <v>0</v>
      </c>
    </row>
    <row r="9" spans="1:17" ht="25.5" x14ac:dyDescent="0.2">
      <c r="A9" s="46" t="s">
        <v>291</v>
      </c>
      <c r="B9" s="52"/>
      <c r="C9" s="35"/>
      <c r="D9" s="35"/>
      <c r="E9" s="35"/>
      <c r="F9" s="35"/>
      <c r="G9" s="35"/>
      <c r="H9" s="35"/>
      <c r="I9" s="35"/>
      <c r="J9" s="35"/>
      <c r="K9" s="35"/>
      <c r="L9" s="35"/>
      <c r="M9" s="73">
        <v>1902</v>
      </c>
      <c r="N9" s="59">
        <f>N10+N11+N12</f>
        <v>0</v>
      </c>
      <c r="O9" s="59"/>
      <c r="P9" s="59"/>
      <c r="Q9" s="59">
        <f>Q10+Q11+Q12</f>
        <v>0</v>
      </c>
    </row>
    <row r="10" spans="1:17" ht="25.5" x14ac:dyDescent="0.2">
      <c r="A10" s="46" t="s">
        <v>309</v>
      </c>
      <c r="B10" s="52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73">
        <v>1903</v>
      </c>
      <c r="N10" s="96"/>
      <c r="O10" s="96"/>
      <c r="P10" s="96"/>
      <c r="Q10" s="96"/>
    </row>
    <row r="11" spans="1:17" ht="15.75" x14ac:dyDescent="0.2">
      <c r="A11" s="46" t="s">
        <v>225</v>
      </c>
      <c r="B11" s="52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73">
        <v>1904</v>
      </c>
      <c r="N11" s="96"/>
      <c r="O11" s="96"/>
      <c r="P11" s="96"/>
      <c r="Q11" s="96"/>
    </row>
    <row r="12" spans="1:17" ht="13.5" customHeight="1" x14ac:dyDescent="0.2">
      <c r="A12" s="46" t="s">
        <v>226</v>
      </c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73">
        <v>1905</v>
      </c>
      <c r="N12" s="96"/>
      <c r="O12" s="96"/>
      <c r="P12" s="96"/>
      <c r="Q12" s="96"/>
    </row>
    <row r="13" spans="1:17" ht="15.75" x14ac:dyDescent="0.2">
      <c r="A13" s="46" t="s">
        <v>227</v>
      </c>
      <c r="M13" s="73">
        <v>1906</v>
      </c>
      <c r="N13" s="96"/>
      <c r="O13" s="96"/>
      <c r="P13" s="96"/>
      <c r="Q13" s="96"/>
    </row>
    <row r="14" spans="1:17" ht="15.75" x14ac:dyDescent="0.2">
      <c r="A14" s="46" t="s">
        <v>228</v>
      </c>
      <c r="M14" s="73">
        <v>1907</v>
      </c>
      <c r="N14" s="96"/>
      <c r="O14" s="96"/>
      <c r="P14" s="96"/>
      <c r="Q14" s="96"/>
    </row>
    <row r="15" spans="1:17" ht="15.75" x14ac:dyDescent="0.2">
      <c r="A15" s="46" t="s">
        <v>292</v>
      </c>
      <c r="M15" s="73">
        <v>1908</v>
      </c>
      <c r="N15" s="96"/>
      <c r="O15" s="96"/>
      <c r="P15" s="96"/>
      <c r="Q15" s="96"/>
    </row>
    <row r="16" spans="1:17" ht="15.75" x14ac:dyDescent="0.2">
      <c r="A16" s="46" t="s">
        <v>293</v>
      </c>
      <c r="M16" s="73">
        <v>1909</v>
      </c>
      <c r="N16" s="96"/>
      <c r="O16" s="96"/>
      <c r="P16" s="96"/>
      <c r="Q16" s="96"/>
    </row>
    <row r="17" spans="1:17" ht="25.5" x14ac:dyDescent="0.2">
      <c r="A17" s="46" t="s">
        <v>294</v>
      </c>
      <c r="M17" s="73">
        <v>1910</v>
      </c>
      <c r="N17" s="96"/>
      <c r="O17" s="97" t="s">
        <v>268</v>
      </c>
      <c r="P17" s="97" t="s">
        <v>268</v>
      </c>
      <c r="Q17" s="97" t="s">
        <v>268</v>
      </c>
    </row>
    <row r="18" spans="1:17" ht="15.75" x14ac:dyDescent="0.2">
      <c r="A18" s="46" t="s">
        <v>229</v>
      </c>
      <c r="M18" s="73">
        <v>1911</v>
      </c>
      <c r="N18" s="96"/>
      <c r="O18" s="97" t="s">
        <v>268</v>
      </c>
      <c r="P18" s="97" t="s">
        <v>268</v>
      </c>
      <c r="Q18" s="97" t="s">
        <v>268</v>
      </c>
    </row>
  </sheetData>
  <mergeCells count="5">
    <mergeCell ref="A4:Q4"/>
    <mergeCell ref="O5:Q5"/>
    <mergeCell ref="A5:A6"/>
    <mergeCell ref="M5:M6"/>
    <mergeCell ref="N5:N6"/>
  </mergeCells>
  <pageMargins left="0.78749999999999998" right="0.78749999999999998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topLeftCell="A4" zoomScaleNormal="100" workbookViewId="0">
      <selection activeCell="A4" sqref="A4:O4"/>
    </sheetView>
  </sheetViews>
  <sheetFormatPr defaultRowHeight="12.75" x14ac:dyDescent="0.2"/>
  <cols>
    <col min="1" max="1" width="52.28515625" style="76" customWidth="1"/>
    <col min="2" max="12" width="0" style="76" hidden="1" customWidth="1"/>
    <col min="13" max="13" width="7" style="76" customWidth="1"/>
    <col min="14" max="14" width="16.42578125" style="76" customWidth="1"/>
    <col min="15" max="15" width="18.5703125" style="76" customWidth="1"/>
    <col min="16" max="16384" width="9.140625" style="76"/>
  </cols>
  <sheetData>
    <row r="1" spans="1:15" hidden="1" x14ac:dyDescent="0.2"/>
    <row r="2" spans="1:15" hidden="1" x14ac:dyDescent="0.2"/>
    <row r="3" spans="1:15" hidden="1" x14ac:dyDescent="0.2"/>
    <row r="4" spans="1:15" s="51" customFormat="1" ht="89.25" customHeight="1" x14ac:dyDescent="0.25">
      <c r="A4" s="186" t="s">
        <v>371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5" ht="69.75" customHeight="1" x14ac:dyDescent="0.2">
      <c r="A5" s="74" t="s">
        <v>19</v>
      </c>
      <c r="B5" s="52"/>
      <c r="C5" s="74"/>
      <c r="D5" s="74"/>
      <c r="E5" s="74"/>
      <c r="F5" s="74"/>
      <c r="G5" s="74"/>
      <c r="H5" s="74"/>
      <c r="I5" s="74"/>
      <c r="J5" s="74"/>
      <c r="K5" s="74"/>
      <c r="L5" s="74"/>
      <c r="M5" s="74" t="s">
        <v>17</v>
      </c>
      <c r="N5" s="30" t="s">
        <v>65</v>
      </c>
      <c r="O5" s="30" t="s">
        <v>230</v>
      </c>
    </row>
    <row r="6" spans="1:15" x14ac:dyDescent="0.2">
      <c r="A6" s="31">
        <v>1</v>
      </c>
      <c r="B6" s="52"/>
      <c r="C6" s="35"/>
      <c r="D6" s="35"/>
      <c r="E6" s="35"/>
      <c r="F6" s="35"/>
      <c r="G6" s="35"/>
      <c r="H6" s="35"/>
      <c r="I6" s="35"/>
      <c r="J6" s="35"/>
      <c r="K6" s="35"/>
      <c r="L6" s="35"/>
      <c r="M6" s="35">
        <v>2</v>
      </c>
      <c r="N6" s="31">
        <v>3</v>
      </c>
      <c r="O6" s="31">
        <v>4</v>
      </c>
    </row>
    <row r="7" spans="1:15" ht="15.75" x14ac:dyDescent="0.2">
      <c r="A7" s="46" t="s">
        <v>295</v>
      </c>
      <c r="B7" s="52"/>
      <c r="C7" s="35"/>
      <c r="D7" s="35"/>
      <c r="E7" s="35"/>
      <c r="F7" s="35"/>
      <c r="G7" s="35"/>
      <c r="H7" s="35"/>
      <c r="I7" s="35"/>
      <c r="J7" s="35"/>
      <c r="K7" s="35"/>
      <c r="L7" s="35"/>
      <c r="M7" s="73">
        <v>2001</v>
      </c>
      <c r="N7" s="59">
        <f>N8+N9+N10+N11</f>
        <v>0</v>
      </c>
      <c r="O7" s="59">
        <f>O8+O9+O10+O11</f>
        <v>0</v>
      </c>
    </row>
    <row r="8" spans="1:15" ht="25.5" x14ac:dyDescent="0.2">
      <c r="A8" s="46" t="s">
        <v>310</v>
      </c>
      <c r="B8" s="52"/>
      <c r="C8" s="35"/>
      <c r="D8" s="35"/>
      <c r="E8" s="35"/>
      <c r="F8" s="35"/>
      <c r="G8" s="35"/>
      <c r="H8" s="35"/>
      <c r="I8" s="35"/>
      <c r="J8" s="35"/>
      <c r="K8" s="35"/>
      <c r="L8" s="35"/>
      <c r="M8" s="73">
        <v>2002</v>
      </c>
      <c r="N8" s="96"/>
      <c r="O8" s="96"/>
    </row>
    <row r="9" spans="1:15" ht="15.75" x14ac:dyDescent="0.2">
      <c r="A9" s="46" t="s">
        <v>231</v>
      </c>
      <c r="B9" s="52"/>
      <c r="C9" s="35"/>
      <c r="D9" s="35"/>
      <c r="E9" s="35"/>
      <c r="F9" s="35"/>
      <c r="G9" s="35"/>
      <c r="H9" s="35"/>
      <c r="I9" s="35"/>
      <c r="J9" s="35"/>
      <c r="K9" s="35"/>
      <c r="L9" s="35"/>
      <c r="M9" s="73">
        <v>2003</v>
      </c>
      <c r="N9" s="96"/>
      <c r="O9" s="96"/>
    </row>
    <row r="10" spans="1:15" ht="13.5" customHeight="1" x14ac:dyDescent="0.2">
      <c r="A10" s="46" t="s">
        <v>232</v>
      </c>
      <c r="B10" s="61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73">
        <v>2004</v>
      </c>
      <c r="N10" s="96"/>
      <c r="O10" s="96"/>
    </row>
    <row r="11" spans="1:15" ht="15.75" x14ac:dyDescent="0.2">
      <c r="A11" s="46" t="s">
        <v>233</v>
      </c>
      <c r="M11" s="73">
        <v>2005</v>
      </c>
      <c r="N11" s="96"/>
      <c r="O11" s="96"/>
    </row>
    <row r="12" spans="1:15" ht="15.75" x14ac:dyDescent="0.2">
      <c r="A12" s="46" t="s">
        <v>234</v>
      </c>
      <c r="M12" s="73">
        <v>2006</v>
      </c>
      <c r="N12" s="96"/>
      <c r="O12" s="96"/>
    </row>
  </sheetData>
  <mergeCells count="1">
    <mergeCell ref="A4:O4"/>
  </mergeCells>
  <pageMargins left="0.78749999999999998" right="0.78749999999999998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U35"/>
  <sheetViews>
    <sheetView showGridLines="0" topLeftCell="A16" zoomScale="80" zoomScaleNormal="80" workbookViewId="0">
      <selection activeCell="P20" sqref="P20"/>
    </sheetView>
  </sheetViews>
  <sheetFormatPr defaultRowHeight="12.75" x14ac:dyDescent="0.2"/>
  <cols>
    <col min="1" max="1" width="62.28515625" style="76" customWidth="1"/>
    <col min="2" max="2" width="9.140625" style="76"/>
    <col min="3" max="3" width="17.42578125" style="76" customWidth="1"/>
    <col min="4" max="4" width="16.5703125" style="76" customWidth="1"/>
    <col min="5" max="5" width="14.7109375" style="76" customWidth="1"/>
    <col min="6" max="6" width="20" style="76" customWidth="1"/>
    <col min="7" max="7" width="13.85546875" style="76" customWidth="1"/>
    <col min="8" max="8" width="17.28515625" style="76" bestFit="1" customWidth="1"/>
    <col min="9" max="9" width="17.5703125" style="33" customWidth="1"/>
    <col min="10" max="10" width="17.28515625" style="33" bestFit="1" customWidth="1"/>
    <col min="11" max="11" width="11.85546875" style="33" customWidth="1"/>
    <col min="12" max="1009" width="9.140625" style="33"/>
    <col min="1010" max="16384" width="9.140625" style="76"/>
  </cols>
  <sheetData>
    <row r="1" spans="1:11" hidden="1" x14ac:dyDescent="0.2"/>
    <row r="2" spans="1:11" hidden="1" x14ac:dyDescent="0.2"/>
    <row r="3" spans="1:11" hidden="1" x14ac:dyDescent="0.2"/>
    <row r="4" spans="1:11" hidden="1" x14ac:dyDescent="0.2"/>
    <row r="5" spans="1:11" hidden="1" x14ac:dyDescent="0.2"/>
    <row r="6" spans="1:11" hidden="1" x14ac:dyDescent="0.2"/>
    <row r="7" spans="1:11" hidden="1" x14ac:dyDescent="0.2"/>
    <row r="8" spans="1:11" hidden="1" x14ac:dyDescent="0.2"/>
    <row r="9" spans="1:11" hidden="1" x14ac:dyDescent="0.2"/>
    <row r="10" spans="1:11" hidden="1" x14ac:dyDescent="0.2"/>
    <row r="11" spans="1:11" hidden="1" x14ac:dyDescent="0.2"/>
    <row r="12" spans="1:11" hidden="1" x14ac:dyDescent="0.2"/>
    <row r="13" spans="1:11" hidden="1" x14ac:dyDescent="0.2"/>
    <row r="14" spans="1:11" hidden="1" x14ac:dyDescent="0.2"/>
    <row r="15" spans="1:11" hidden="1" x14ac:dyDescent="0.2"/>
    <row r="16" spans="1:11" ht="64.5" customHeight="1" x14ac:dyDescent="0.2">
      <c r="A16" s="179" t="s">
        <v>369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</row>
    <row r="17" spans="1:11" ht="43.5" customHeight="1" x14ac:dyDescent="0.2">
      <c r="A17" s="170" t="s">
        <v>19</v>
      </c>
      <c r="B17" s="170" t="s">
        <v>17</v>
      </c>
      <c r="C17" s="170" t="s">
        <v>235</v>
      </c>
      <c r="D17" s="170"/>
      <c r="E17" s="170" t="s">
        <v>236</v>
      </c>
      <c r="F17" s="170"/>
      <c r="G17" s="170"/>
      <c r="H17" s="170" t="s">
        <v>238</v>
      </c>
      <c r="I17" s="170"/>
      <c r="J17" s="170"/>
      <c r="K17" s="170"/>
    </row>
    <row r="18" spans="1:11" ht="25.5" customHeight="1" x14ac:dyDescent="0.2">
      <c r="A18" s="170"/>
      <c r="B18" s="170"/>
      <c r="C18" s="170"/>
      <c r="D18" s="170"/>
      <c r="E18" s="170" t="s">
        <v>237</v>
      </c>
      <c r="F18" s="170"/>
      <c r="G18" s="170" t="s">
        <v>298</v>
      </c>
      <c r="H18" s="170" t="s">
        <v>240</v>
      </c>
      <c r="I18" s="170"/>
      <c r="J18" s="170" t="s">
        <v>241</v>
      </c>
      <c r="K18" s="170"/>
    </row>
    <row r="19" spans="1:11" ht="94.5" customHeight="1" x14ac:dyDescent="0.2">
      <c r="A19" s="170"/>
      <c r="B19" s="170"/>
      <c r="C19" s="74" t="s">
        <v>248</v>
      </c>
      <c r="D19" s="74" t="s">
        <v>249</v>
      </c>
      <c r="E19" s="74" t="s">
        <v>297</v>
      </c>
      <c r="F19" s="74" t="s">
        <v>247</v>
      </c>
      <c r="G19" s="170"/>
      <c r="H19" s="74" t="s">
        <v>239</v>
      </c>
      <c r="I19" s="74" t="s">
        <v>299</v>
      </c>
      <c r="J19" s="74" t="s">
        <v>239</v>
      </c>
      <c r="K19" s="74" t="s">
        <v>299</v>
      </c>
    </row>
    <row r="20" spans="1:11" x14ac:dyDescent="0.2">
      <c r="A20" s="31">
        <v>1</v>
      </c>
      <c r="B20" s="31">
        <v>2</v>
      </c>
      <c r="C20" s="31">
        <v>3</v>
      </c>
      <c r="D20" s="31">
        <v>4</v>
      </c>
      <c r="E20" s="31">
        <v>5</v>
      </c>
      <c r="F20" s="31">
        <v>6</v>
      </c>
      <c r="G20" s="31">
        <v>7</v>
      </c>
      <c r="H20" s="31">
        <v>8</v>
      </c>
      <c r="I20" s="31">
        <v>9</v>
      </c>
      <c r="J20" s="31">
        <v>10</v>
      </c>
      <c r="K20" s="31">
        <v>11</v>
      </c>
    </row>
    <row r="21" spans="1:11" ht="29.25" customHeight="1" x14ac:dyDescent="0.2">
      <c r="A21" s="44" t="s">
        <v>296</v>
      </c>
      <c r="B21" s="68">
        <v>2101</v>
      </c>
      <c r="C21" s="49">
        <f>C22+C26+C29+C30</f>
        <v>0</v>
      </c>
      <c r="D21" s="49">
        <f t="shared" ref="D21:K21" si="0">D22+D26+D29+D30</f>
        <v>0</v>
      </c>
      <c r="E21" s="49">
        <f t="shared" si="0"/>
        <v>0</v>
      </c>
      <c r="F21" s="49">
        <f t="shared" si="0"/>
        <v>0</v>
      </c>
      <c r="G21" s="49">
        <f t="shared" si="0"/>
        <v>0</v>
      </c>
      <c r="H21" s="49">
        <f t="shared" si="0"/>
        <v>0</v>
      </c>
      <c r="I21" s="49">
        <f t="shared" si="0"/>
        <v>0</v>
      </c>
      <c r="J21" s="49">
        <f t="shared" si="0"/>
        <v>0</v>
      </c>
      <c r="K21" s="49">
        <f t="shared" si="0"/>
        <v>0</v>
      </c>
    </row>
    <row r="22" spans="1:11" ht="25.5" x14ac:dyDescent="0.2">
      <c r="A22" s="38" t="s">
        <v>242</v>
      </c>
      <c r="B22" s="72">
        <v>2102</v>
      </c>
      <c r="C22" s="93"/>
      <c r="D22" s="93"/>
      <c r="E22" s="93"/>
      <c r="F22" s="93"/>
      <c r="G22" s="93"/>
      <c r="H22" s="93"/>
      <c r="I22" s="93"/>
      <c r="J22" s="93"/>
      <c r="K22" s="45"/>
    </row>
    <row r="23" spans="1:11" ht="25.5" x14ac:dyDescent="0.2">
      <c r="A23" s="38" t="s">
        <v>267</v>
      </c>
      <c r="B23" s="68">
        <v>2103</v>
      </c>
      <c r="C23" s="93"/>
      <c r="D23" s="93"/>
      <c r="E23" s="93"/>
      <c r="F23" s="93"/>
      <c r="G23" s="93"/>
      <c r="H23" s="93"/>
      <c r="I23" s="93"/>
      <c r="J23" s="93"/>
      <c r="K23" s="45"/>
    </row>
    <row r="24" spans="1:11" ht="15.75" x14ac:dyDescent="0.2">
      <c r="A24" s="79" t="s">
        <v>113</v>
      </c>
      <c r="B24" s="72">
        <v>2104</v>
      </c>
      <c r="C24" s="93"/>
      <c r="D24" s="93"/>
      <c r="E24" s="93"/>
      <c r="F24" s="93"/>
      <c r="G24" s="93"/>
      <c r="H24" s="93"/>
      <c r="I24" s="93"/>
      <c r="J24" s="93"/>
      <c r="K24" s="45"/>
    </row>
    <row r="25" spans="1:11" ht="15.75" x14ac:dyDescent="0.2">
      <c r="A25" s="79" t="s">
        <v>114</v>
      </c>
      <c r="B25" s="68">
        <v>2105</v>
      </c>
      <c r="C25" s="93"/>
      <c r="D25" s="93"/>
      <c r="E25" s="93"/>
      <c r="F25" s="93"/>
      <c r="G25" s="93"/>
      <c r="H25" s="93"/>
      <c r="I25" s="93"/>
      <c r="J25" s="93"/>
      <c r="K25" s="45"/>
    </row>
    <row r="26" spans="1:11" ht="15.75" x14ac:dyDescent="0.2">
      <c r="A26" s="79" t="s">
        <v>141</v>
      </c>
      <c r="B26" s="72">
        <v>2106</v>
      </c>
      <c r="C26" s="93"/>
      <c r="D26" s="93"/>
      <c r="E26" s="93"/>
      <c r="F26" s="93"/>
      <c r="G26" s="93"/>
      <c r="H26" s="93"/>
      <c r="I26" s="93"/>
      <c r="J26" s="93"/>
      <c r="K26" s="45"/>
    </row>
    <row r="27" spans="1:11" ht="25.5" x14ac:dyDescent="0.2">
      <c r="A27" s="104" t="s">
        <v>311</v>
      </c>
      <c r="B27" s="68">
        <v>2107</v>
      </c>
      <c r="C27" s="93"/>
      <c r="D27" s="93"/>
      <c r="E27" s="93"/>
      <c r="F27" s="93"/>
      <c r="G27" s="93"/>
      <c r="H27" s="93"/>
      <c r="I27" s="93"/>
      <c r="J27" s="93"/>
      <c r="K27" s="45"/>
    </row>
    <row r="28" spans="1:11" ht="15.75" x14ac:dyDescent="0.2">
      <c r="A28" s="79" t="s">
        <v>36</v>
      </c>
      <c r="B28" s="72">
        <v>2108</v>
      </c>
      <c r="C28" s="93"/>
      <c r="D28" s="93"/>
      <c r="E28" s="93"/>
      <c r="F28" s="93"/>
      <c r="G28" s="93"/>
      <c r="H28" s="93"/>
      <c r="I28" s="93"/>
      <c r="J28" s="93"/>
      <c r="K28" s="45"/>
    </row>
    <row r="29" spans="1:11" ht="15.75" x14ac:dyDescent="0.2">
      <c r="A29" s="38" t="s">
        <v>243</v>
      </c>
      <c r="B29" s="68">
        <v>2109</v>
      </c>
      <c r="C29" s="93"/>
      <c r="D29" s="93"/>
      <c r="E29" s="93"/>
      <c r="F29" s="93"/>
      <c r="G29" s="93"/>
      <c r="H29" s="93"/>
      <c r="I29" s="93"/>
      <c r="J29" s="93"/>
      <c r="K29" s="45"/>
    </row>
    <row r="30" spans="1:11" ht="15.75" x14ac:dyDescent="0.2">
      <c r="A30" s="79" t="s">
        <v>120</v>
      </c>
      <c r="B30" s="72">
        <v>2110</v>
      </c>
      <c r="C30" s="93"/>
      <c r="D30" s="93"/>
      <c r="E30" s="93"/>
      <c r="F30" s="93"/>
      <c r="G30" s="93"/>
      <c r="H30" s="93"/>
      <c r="I30" s="93"/>
      <c r="J30" s="93"/>
      <c r="K30" s="45"/>
    </row>
    <row r="32" spans="1:11" x14ac:dyDescent="0.2">
      <c r="A32" s="76" t="s">
        <v>244</v>
      </c>
    </row>
    <row r="33" spans="1:1" x14ac:dyDescent="0.2">
      <c r="A33" s="76" t="s">
        <v>245</v>
      </c>
    </row>
    <row r="34" spans="1:1" x14ac:dyDescent="0.2">
      <c r="A34" s="76" t="s">
        <v>246</v>
      </c>
    </row>
    <row r="35" spans="1:1" x14ac:dyDescent="0.2">
      <c r="A35" s="88"/>
    </row>
  </sheetData>
  <mergeCells count="10">
    <mergeCell ref="H18:I18"/>
    <mergeCell ref="J18:K18"/>
    <mergeCell ref="A16:K16"/>
    <mergeCell ref="E17:G17"/>
    <mergeCell ref="E18:F18"/>
    <mergeCell ref="G18:G19"/>
    <mergeCell ref="A17:A19"/>
    <mergeCell ref="B17:B19"/>
    <mergeCell ref="C17:D18"/>
    <mergeCell ref="H17:K17"/>
  </mergeCells>
  <pageMargins left="0.35433070866141736" right="0.15748031496062992" top="0.19685039370078741" bottom="0.27559055118110237" header="0.51181102362204722" footer="0.51181102362204722"/>
  <pageSetup paperSize="9" scale="90" firstPageNumber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topLeftCell="A2" zoomScaleNormal="100" workbookViewId="0">
      <selection activeCell="A3" sqref="A3:O3"/>
    </sheetView>
  </sheetViews>
  <sheetFormatPr defaultRowHeight="12.75" x14ac:dyDescent="0.2"/>
  <cols>
    <col min="1" max="1" width="81.28515625"/>
    <col min="2" max="13" width="0" hidden="1"/>
    <col min="14" max="14" width="8.140625"/>
    <col min="15" max="15" width="39.85546875"/>
    <col min="16" max="1025" width="8.7109375"/>
  </cols>
  <sheetData>
    <row r="1" spans="1:15" hidden="1" x14ac:dyDescent="0.2"/>
    <row r="3" spans="1:15" s="51" customFormat="1" ht="103.5" customHeight="1" x14ac:dyDescent="0.25">
      <c r="A3" s="185" t="s">
        <v>367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</row>
    <row r="4" spans="1:15" ht="30" customHeight="1" x14ac:dyDescent="0.2">
      <c r="A4" s="34" t="s">
        <v>19</v>
      </c>
      <c r="B4" s="5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 t="s">
        <v>17</v>
      </c>
      <c r="O4" s="30" t="s">
        <v>65</v>
      </c>
    </row>
    <row r="5" spans="1:15" x14ac:dyDescent="0.2">
      <c r="A5" s="31">
        <v>1</v>
      </c>
      <c r="B5" s="52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>
        <v>2</v>
      </c>
      <c r="O5" s="31">
        <v>3</v>
      </c>
    </row>
    <row r="6" spans="1:15" ht="15.75" x14ac:dyDescent="0.2">
      <c r="A6" s="58" t="s">
        <v>300</v>
      </c>
      <c r="B6" s="52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73">
        <v>2201</v>
      </c>
      <c r="O6" s="59">
        <f>O8+O17</f>
        <v>0</v>
      </c>
    </row>
    <row r="7" spans="1:15" ht="15.75" x14ac:dyDescent="0.2">
      <c r="A7" s="46" t="s">
        <v>252</v>
      </c>
      <c r="B7" s="52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73">
        <v>2202</v>
      </c>
      <c r="O7" s="60"/>
    </row>
    <row r="8" spans="1:15" ht="15.75" x14ac:dyDescent="0.2">
      <c r="A8" s="44" t="s">
        <v>304</v>
      </c>
      <c r="B8" s="52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73">
        <v>2203</v>
      </c>
      <c r="O8" s="60"/>
    </row>
    <row r="9" spans="1:15" ht="38.25" x14ac:dyDescent="0.2">
      <c r="A9" s="38" t="s">
        <v>253</v>
      </c>
      <c r="B9" s="52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73">
        <v>2204</v>
      </c>
      <c r="O9" s="60"/>
    </row>
    <row r="10" spans="1:15" ht="15.75" x14ac:dyDescent="0.2">
      <c r="A10" s="79" t="s">
        <v>254</v>
      </c>
      <c r="B10" s="52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73">
        <v>2205</v>
      </c>
      <c r="O10" s="60"/>
    </row>
    <row r="11" spans="1:15" ht="15.75" x14ac:dyDescent="0.2">
      <c r="A11" s="79" t="s">
        <v>255</v>
      </c>
      <c r="B11" s="52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73">
        <v>2206</v>
      </c>
      <c r="O11" s="96"/>
    </row>
    <row r="12" spans="1:15" ht="25.5" x14ac:dyDescent="0.2">
      <c r="A12" s="38" t="s">
        <v>256</v>
      </c>
      <c r="B12" s="52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73">
        <v>2207</v>
      </c>
      <c r="O12" s="96"/>
    </row>
    <row r="13" spans="1:15" ht="15.75" x14ac:dyDescent="0.2">
      <c r="A13" s="79" t="s">
        <v>257</v>
      </c>
      <c r="B13" s="52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73">
        <v>2208</v>
      </c>
      <c r="O13" s="96"/>
    </row>
    <row r="14" spans="1:15" ht="15.75" x14ac:dyDescent="0.2">
      <c r="A14" s="79" t="s">
        <v>258</v>
      </c>
      <c r="N14" s="73">
        <v>2209</v>
      </c>
      <c r="O14" s="96"/>
    </row>
    <row r="15" spans="1:15" ht="15.75" x14ac:dyDescent="0.2">
      <c r="A15" s="79" t="s">
        <v>259</v>
      </c>
      <c r="N15" s="73">
        <v>2210</v>
      </c>
      <c r="O15" s="96"/>
    </row>
    <row r="16" spans="1:15" ht="25.5" x14ac:dyDescent="0.2">
      <c r="A16" s="38" t="s">
        <v>250</v>
      </c>
      <c r="N16" s="73">
        <v>2211</v>
      </c>
      <c r="O16" s="96"/>
    </row>
    <row r="17" spans="1:15" ht="15.75" x14ac:dyDescent="0.2">
      <c r="A17" s="79" t="s">
        <v>251</v>
      </c>
      <c r="N17" s="73">
        <v>2212</v>
      </c>
      <c r="O17" s="96"/>
    </row>
  </sheetData>
  <mergeCells count="1">
    <mergeCell ref="A3:O3"/>
  </mergeCells>
  <pageMargins left="0.78749999999999998" right="0.78749999999999998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showGridLines="0" topLeftCell="A4" zoomScaleNormal="100" workbookViewId="0">
      <selection activeCell="I12" sqref="I12"/>
    </sheetView>
  </sheetViews>
  <sheetFormatPr defaultRowHeight="12.75" x14ac:dyDescent="0.2"/>
  <cols>
    <col min="1" max="1" width="81.5703125"/>
    <col min="2" max="2" width="7.42578125"/>
    <col min="3" max="3" width="39.85546875"/>
    <col min="4" max="1013" width="8.7109375"/>
  </cols>
  <sheetData>
    <row r="1" spans="1:3" hidden="1" x14ac:dyDescent="0.2"/>
    <row r="2" spans="1:3" hidden="1" x14ac:dyDescent="0.2"/>
    <row r="3" spans="1:3" hidden="1" x14ac:dyDescent="0.2"/>
    <row r="4" spans="1:3" s="51" customFormat="1" ht="43.5" customHeight="1" x14ac:dyDescent="0.25">
      <c r="A4" s="190" t="s">
        <v>312</v>
      </c>
      <c r="B4" s="190"/>
      <c r="C4" s="190"/>
    </row>
    <row r="5" spans="1:3" ht="41.25" customHeight="1" x14ac:dyDescent="0.25">
      <c r="A5" s="191" t="s">
        <v>368</v>
      </c>
      <c r="B5" s="192"/>
      <c r="C5" s="192"/>
    </row>
    <row r="6" spans="1:3" ht="30" customHeight="1" x14ac:dyDescent="0.2">
      <c r="A6" s="34" t="s">
        <v>19</v>
      </c>
      <c r="B6" s="34" t="s">
        <v>17</v>
      </c>
      <c r="C6" s="30" t="s">
        <v>65</v>
      </c>
    </row>
    <row r="7" spans="1:3" x14ac:dyDescent="0.2">
      <c r="A7" s="31">
        <v>1</v>
      </c>
      <c r="B7" s="35">
        <v>2</v>
      </c>
      <c r="C7" s="31">
        <v>3</v>
      </c>
    </row>
    <row r="8" spans="1:3" ht="14.25" customHeight="1" x14ac:dyDescent="0.2">
      <c r="A8" s="46" t="s">
        <v>301</v>
      </c>
      <c r="B8" s="73">
        <v>2301</v>
      </c>
      <c r="C8" s="59">
        <f>C9+C10+C11</f>
        <v>0</v>
      </c>
    </row>
    <row r="9" spans="1:3" ht="15.75" x14ac:dyDescent="0.2">
      <c r="A9" s="46" t="s">
        <v>260</v>
      </c>
      <c r="B9" s="73">
        <v>2302</v>
      </c>
      <c r="C9" s="60"/>
    </row>
    <row r="10" spans="1:3" ht="13.5" customHeight="1" x14ac:dyDescent="0.2">
      <c r="A10" s="46" t="s">
        <v>66</v>
      </c>
      <c r="B10" s="73">
        <v>2303</v>
      </c>
      <c r="C10" s="60"/>
    </row>
    <row r="11" spans="1:3" ht="15.75" x14ac:dyDescent="0.2">
      <c r="A11" s="46" t="s">
        <v>67</v>
      </c>
      <c r="B11" s="73">
        <v>2304</v>
      </c>
      <c r="C11" s="60"/>
    </row>
    <row r="12" spans="1:3" s="76" customFormat="1" ht="13.5" customHeight="1" x14ac:dyDescent="0.2">
      <c r="A12" s="81"/>
      <c r="B12" s="63"/>
      <c r="C12" s="64"/>
    </row>
    <row r="13" spans="1:3" s="76" customFormat="1" x14ac:dyDescent="0.2"/>
    <row r="14" spans="1:3" ht="117.75" customHeight="1" x14ac:dyDescent="0.2">
      <c r="A14" s="106" t="s">
        <v>261</v>
      </c>
      <c r="B14" s="193" t="s">
        <v>83</v>
      </c>
      <c r="C14" s="193"/>
    </row>
    <row r="15" spans="1:3" x14ac:dyDescent="0.2">
      <c r="A15" s="107"/>
      <c r="B15" s="107"/>
      <c r="C15" s="107"/>
    </row>
    <row r="16" spans="1:3" ht="12.75" customHeight="1" x14ac:dyDescent="0.2">
      <c r="A16" s="194" t="s">
        <v>84</v>
      </c>
      <c r="B16" s="194" t="s">
        <v>85</v>
      </c>
      <c r="C16" s="194"/>
    </row>
    <row r="17" spans="1:3" x14ac:dyDescent="0.2">
      <c r="A17" s="195"/>
      <c r="B17" s="195"/>
      <c r="C17" s="195"/>
    </row>
  </sheetData>
  <mergeCells count="5">
    <mergeCell ref="A4:C4"/>
    <mergeCell ref="A5:C5"/>
    <mergeCell ref="B14:C14"/>
    <mergeCell ref="A16:A17"/>
    <mergeCell ref="B16:C17"/>
  </mergeCells>
  <pageMargins left="0.78749999999999998" right="0.78749999999999998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T27"/>
  <sheetViews>
    <sheetView showGridLines="0" topLeftCell="A17" zoomScaleNormal="100" workbookViewId="0">
      <selection activeCell="A22" sqref="A22:D22"/>
    </sheetView>
  </sheetViews>
  <sheetFormatPr defaultRowHeight="12.75" x14ac:dyDescent="0.2"/>
  <cols>
    <col min="1" max="1" width="73.28515625" customWidth="1"/>
    <col min="2" max="2" width="6.85546875"/>
    <col min="3" max="3" width="9.140625" style="88"/>
    <col min="4" max="4" width="13.7109375" bestFit="1" customWidth="1"/>
    <col min="5" max="1008" width="9.140625" style="33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008" s="65" customFormat="1" ht="33" customHeight="1" x14ac:dyDescent="0.2">
      <c r="A17" s="171" t="s">
        <v>305</v>
      </c>
      <c r="B17" s="171"/>
      <c r="C17" s="171"/>
      <c r="D17" s="17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  <c r="IX17" s="33"/>
      <c r="IY17" s="33"/>
      <c r="IZ17" s="33"/>
      <c r="JA17" s="33"/>
      <c r="JB17" s="33"/>
      <c r="JC17" s="33"/>
      <c r="JD17" s="33"/>
      <c r="JE17" s="33"/>
      <c r="JF17" s="33"/>
      <c r="JG17" s="33"/>
      <c r="JH17" s="33"/>
      <c r="JI17" s="33"/>
      <c r="JJ17" s="33"/>
      <c r="JK17" s="33"/>
      <c r="JL17" s="33"/>
      <c r="JM17" s="33"/>
      <c r="JN17" s="33"/>
      <c r="JO17" s="33"/>
      <c r="JP17" s="33"/>
      <c r="JQ17" s="33"/>
      <c r="JR17" s="33"/>
      <c r="JS17" s="33"/>
      <c r="JT17" s="33"/>
      <c r="JU17" s="33"/>
      <c r="JV17" s="33"/>
      <c r="JW17" s="33"/>
      <c r="JX17" s="33"/>
      <c r="JY17" s="33"/>
      <c r="JZ17" s="33"/>
      <c r="KA17" s="33"/>
      <c r="KB17" s="33"/>
      <c r="KC17" s="33"/>
      <c r="KD17" s="33"/>
      <c r="KE17" s="33"/>
      <c r="KF17" s="33"/>
      <c r="KG17" s="33"/>
      <c r="KH17" s="33"/>
      <c r="KI17" s="33"/>
      <c r="KJ17" s="33"/>
      <c r="KK17" s="33"/>
      <c r="KL17" s="33"/>
      <c r="KM17" s="33"/>
      <c r="KN17" s="33"/>
      <c r="KO17" s="33"/>
      <c r="KP17" s="33"/>
      <c r="KQ17" s="33"/>
      <c r="KR17" s="33"/>
      <c r="KS17" s="33"/>
      <c r="KT17" s="33"/>
      <c r="KU17" s="33"/>
      <c r="KV17" s="33"/>
      <c r="KW17" s="33"/>
      <c r="KX17" s="33"/>
      <c r="KY17" s="33"/>
      <c r="KZ17" s="33"/>
      <c r="LA17" s="33"/>
      <c r="LB17" s="33"/>
      <c r="LC17" s="33"/>
      <c r="LD17" s="33"/>
      <c r="LE17" s="33"/>
      <c r="LF17" s="33"/>
      <c r="LG17" s="33"/>
      <c r="LH17" s="33"/>
      <c r="LI17" s="33"/>
      <c r="LJ17" s="33"/>
      <c r="LK17" s="33"/>
      <c r="LL17" s="33"/>
      <c r="LM17" s="33"/>
      <c r="LN17" s="33"/>
      <c r="LO17" s="33"/>
      <c r="LP17" s="33"/>
      <c r="LQ17" s="33"/>
      <c r="LR17" s="33"/>
      <c r="LS17" s="33"/>
      <c r="LT17" s="33"/>
      <c r="LU17" s="33"/>
      <c r="LV17" s="33"/>
      <c r="LW17" s="33"/>
      <c r="LX17" s="33"/>
      <c r="LY17" s="33"/>
      <c r="LZ17" s="33"/>
      <c r="MA17" s="33"/>
      <c r="MB17" s="33"/>
      <c r="MC17" s="33"/>
      <c r="MD17" s="33"/>
      <c r="ME17" s="33"/>
      <c r="MF17" s="33"/>
      <c r="MG17" s="33"/>
      <c r="MH17" s="33"/>
      <c r="MI17" s="33"/>
      <c r="MJ17" s="33"/>
      <c r="MK17" s="33"/>
      <c r="ML17" s="33"/>
      <c r="MM17" s="33"/>
      <c r="MN17" s="33"/>
      <c r="MO17" s="33"/>
      <c r="MP17" s="33"/>
      <c r="MQ17" s="33"/>
      <c r="MR17" s="33"/>
      <c r="MS17" s="33"/>
      <c r="MT17" s="33"/>
      <c r="MU17" s="33"/>
      <c r="MV17" s="33"/>
      <c r="MW17" s="33"/>
      <c r="MX17" s="33"/>
      <c r="MY17" s="33"/>
      <c r="MZ17" s="33"/>
      <c r="NA17" s="33"/>
      <c r="NB17" s="33"/>
      <c r="NC17" s="33"/>
      <c r="ND17" s="33"/>
      <c r="NE17" s="33"/>
      <c r="NF17" s="33"/>
      <c r="NG17" s="33"/>
      <c r="NH17" s="33"/>
      <c r="NI17" s="33"/>
      <c r="NJ17" s="33"/>
      <c r="NK17" s="33"/>
      <c r="NL17" s="33"/>
      <c r="NM17" s="33"/>
      <c r="NN17" s="33"/>
      <c r="NO17" s="33"/>
      <c r="NP17" s="33"/>
      <c r="NQ17" s="33"/>
      <c r="NR17" s="33"/>
      <c r="NS17" s="33"/>
      <c r="NT17" s="33"/>
      <c r="NU17" s="33"/>
      <c r="NV17" s="33"/>
      <c r="NW17" s="33"/>
      <c r="NX17" s="33"/>
      <c r="NY17" s="33"/>
      <c r="NZ17" s="33"/>
      <c r="OA17" s="33"/>
      <c r="OB17" s="33"/>
      <c r="OC17" s="33"/>
      <c r="OD17" s="33"/>
      <c r="OE17" s="33"/>
      <c r="OF17" s="33"/>
      <c r="OG17" s="33"/>
      <c r="OH17" s="33"/>
      <c r="OI17" s="33"/>
      <c r="OJ17" s="33"/>
      <c r="OK17" s="33"/>
      <c r="OL17" s="33"/>
      <c r="OM17" s="33"/>
      <c r="ON17" s="33"/>
      <c r="OO17" s="33"/>
      <c r="OP17" s="33"/>
      <c r="OQ17" s="33"/>
      <c r="OR17" s="33"/>
      <c r="OS17" s="33"/>
      <c r="OT17" s="33"/>
      <c r="OU17" s="33"/>
      <c r="OV17" s="33"/>
      <c r="OW17" s="33"/>
      <c r="OX17" s="33"/>
      <c r="OY17" s="33"/>
      <c r="OZ17" s="33"/>
      <c r="PA17" s="33"/>
      <c r="PB17" s="33"/>
      <c r="PC17" s="33"/>
      <c r="PD17" s="33"/>
      <c r="PE17" s="33"/>
      <c r="PF17" s="33"/>
      <c r="PG17" s="33"/>
      <c r="PH17" s="33"/>
      <c r="PI17" s="33"/>
      <c r="PJ17" s="33"/>
      <c r="PK17" s="33"/>
      <c r="PL17" s="33"/>
      <c r="PM17" s="33"/>
      <c r="PN17" s="33"/>
      <c r="PO17" s="33"/>
      <c r="PP17" s="33"/>
      <c r="PQ17" s="33"/>
      <c r="PR17" s="33"/>
      <c r="PS17" s="33"/>
      <c r="PT17" s="33"/>
      <c r="PU17" s="33"/>
      <c r="PV17" s="33"/>
      <c r="PW17" s="33"/>
      <c r="PX17" s="33"/>
      <c r="PY17" s="33"/>
      <c r="PZ17" s="33"/>
      <c r="QA17" s="33"/>
      <c r="QB17" s="33"/>
      <c r="QC17" s="33"/>
      <c r="QD17" s="33"/>
      <c r="QE17" s="33"/>
      <c r="QF17" s="33"/>
      <c r="QG17" s="33"/>
      <c r="QH17" s="33"/>
      <c r="QI17" s="33"/>
      <c r="QJ17" s="33"/>
      <c r="QK17" s="33"/>
      <c r="QL17" s="33"/>
      <c r="QM17" s="33"/>
      <c r="QN17" s="33"/>
      <c r="QO17" s="33"/>
      <c r="QP17" s="33"/>
      <c r="QQ17" s="33"/>
      <c r="QR17" s="33"/>
      <c r="QS17" s="33"/>
      <c r="QT17" s="33"/>
      <c r="QU17" s="33"/>
      <c r="QV17" s="33"/>
      <c r="QW17" s="33"/>
      <c r="QX17" s="33"/>
      <c r="QY17" s="33"/>
      <c r="QZ17" s="33"/>
      <c r="RA17" s="33"/>
      <c r="RB17" s="33"/>
      <c r="RC17" s="33"/>
      <c r="RD17" s="33"/>
      <c r="RE17" s="33"/>
      <c r="RF17" s="33"/>
      <c r="RG17" s="33"/>
      <c r="RH17" s="33"/>
      <c r="RI17" s="33"/>
      <c r="RJ17" s="33"/>
      <c r="RK17" s="33"/>
      <c r="RL17" s="33"/>
      <c r="RM17" s="33"/>
      <c r="RN17" s="33"/>
      <c r="RO17" s="33"/>
      <c r="RP17" s="33"/>
      <c r="RQ17" s="33"/>
      <c r="RR17" s="33"/>
      <c r="RS17" s="33"/>
      <c r="RT17" s="33"/>
      <c r="RU17" s="33"/>
      <c r="RV17" s="33"/>
      <c r="RW17" s="33"/>
      <c r="RX17" s="33"/>
      <c r="RY17" s="33"/>
      <c r="RZ17" s="33"/>
      <c r="SA17" s="33"/>
      <c r="SB17" s="33"/>
      <c r="SC17" s="33"/>
      <c r="SD17" s="33"/>
      <c r="SE17" s="33"/>
      <c r="SF17" s="33"/>
      <c r="SG17" s="33"/>
      <c r="SH17" s="33"/>
      <c r="SI17" s="33"/>
      <c r="SJ17" s="33"/>
      <c r="SK17" s="33"/>
      <c r="SL17" s="33"/>
      <c r="SM17" s="33"/>
      <c r="SN17" s="33"/>
      <c r="SO17" s="33"/>
      <c r="SP17" s="33"/>
      <c r="SQ17" s="33"/>
      <c r="SR17" s="33"/>
      <c r="SS17" s="33"/>
      <c r="ST17" s="33"/>
      <c r="SU17" s="33"/>
      <c r="SV17" s="33"/>
      <c r="SW17" s="33"/>
      <c r="SX17" s="33"/>
      <c r="SY17" s="33"/>
      <c r="SZ17" s="33"/>
      <c r="TA17" s="33"/>
      <c r="TB17" s="33"/>
      <c r="TC17" s="33"/>
      <c r="TD17" s="33"/>
      <c r="TE17" s="33"/>
      <c r="TF17" s="33"/>
      <c r="TG17" s="33"/>
      <c r="TH17" s="33"/>
      <c r="TI17" s="33"/>
      <c r="TJ17" s="33"/>
      <c r="TK17" s="33"/>
      <c r="TL17" s="33"/>
      <c r="TM17" s="33"/>
      <c r="TN17" s="33"/>
      <c r="TO17" s="33"/>
      <c r="TP17" s="33"/>
      <c r="TQ17" s="33"/>
      <c r="TR17" s="33"/>
      <c r="TS17" s="33"/>
      <c r="TT17" s="33"/>
      <c r="TU17" s="33"/>
      <c r="TV17" s="33"/>
      <c r="TW17" s="33"/>
      <c r="TX17" s="33"/>
      <c r="TY17" s="33"/>
      <c r="TZ17" s="33"/>
      <c r="UA17" s="33"/>
      <c r="UB17" s="33"/>
      <c r="UC17" s="33"/>
      <c r="UD17" s="33"/>
      <c r="UE17" s="33"/>
      <c r="UF17" s="33"/>
      <c r="UG17" s="33"/>
      <c r="UH17" s="33"/>
      <c r="UI17" s="33"/>
      <c r="UJ17" s="33"/>
      <c r="UK17" s="33"/>
      <c r="UL17" s="33"/>
      <c r="UM17" s="33"/>
      <c r="UN17" s="33"/>
      <c r="UO17" s="33"/>
      <c r="UP17" s="33"/>
      <c r="UQ17" s="33"/>
      <c r="UR17" s="33"/>
      <c r="US17" s="33"/>
      <c r="UT17" s="33"/>
      <c r="UU17" s="33"/>
      <c r="UV17" s="33"/>
      <c r="UW17" s="33"/>
      <c r="UX17" s="33"/>
      <c r="UY17" s="33"/>
      <c r="UZ17" s="33"/>
      <c r="VA17" s="33"/>
      <c r="VB17" s="33"/>
      <c r="VC17" s="33"/>
      <c r="VD17" s="33"/>
      <c r="VE17" s="33"/>
      <c r="VF17" s="33"/>
      <c r="VG17" s="33"/>
      <c r="VH17" s="33"/>
      <c r="VI17" s="33"/>
      <c r="VJ17" s="33"/>
      <c r="VK17" s="33"/>
      <c r="VL17" s="33"/>
      <c r="VM17" s="33"/>
      <c r="VN17" s="33"/>
      <c r="VO17" s="33"/>
      <c r="VP17" s="33"/>
      <c r="VQ17" s="33"/>
      <c r="VR17" s="33"/>
      <c r="VS17" s="33"/>
      <c r="VT17" s="33"/>
      <c r="VU17" s="33"/>
      <c r="VV17" s="33"/>
      <c r="VW17" s="33"/>
      <c r="VX17" s="33"/>
      <c r="VY17" s="33"/>
      <c r="VZ17" s="33"/>
      <c r="WA17" s="33"/>
      <c r="WB17" s="33"/>
      <c r="WC17" s="33"/>
      <c r="WD17" s="33"/>
      <c r="WE17" s="33"/>
      <c r="WF17" s="33"/>
      <c r="WG17" s="33"/>
      <c r="WH17" s="33"/>
      <c r="WI17" s="33"/>
      <c r="WJ17" s="33"/>
      <c r="WK17" s="33"/>
      <c r="WL17" s="33"/>
      <c r="WM17" s="33"/>
      <c r="WN17" s="33"/>
      <c r="WO17" s="33"/>
      <c r="WP17" s="33"/>
      <c r="WQ17" s="33"/>
      <c r="WR17" s="33"/>
      <c r="WS17" s="33"/>
      <c r="WT17" s="33"/>
      <c r="WU17" s="33"/>
      <c r="WV17" s="33"/>
      <c r="WW17" s="33"/>
      <c r="WX17" s="33"/>
      <c r="WY17" s="33"/>
      <c r="WZ17" s="33"/>
      <c r="XA17" s="33"/>
      <c r="XB17" s="33"/>
      <c r="XC17" s="33"/>
      <c r="XD17" s="33"/>
      <c r="XE17" s="33"/>
      <c r="XF17" s="33"/>
      <c r="XG17" s="33"/>
      <c r="XH17" s="33"/>
      <c r="XI17" s="33"/>
      <c r="XJ17" s="33"/>
      <c r="XK17" s="33"/>
      <c r="XL17" s="33"/>
      <c r="XM17" s="33"/>
      <c r="XN17" s="33"/>
      <c r="XO17" s="33"/>
      <c r="XP17" s="33"/>
      <c r="XQ17" s="33"/>
      <c r="XR17" s="33"/>
      <c r="XS17" s="33"/>
      <c r="XT17" s="33"/>
      <c r="XU17" s="33"/>
      <c r="XV17" s="33"/>
      <c r="XW17" s="33"/>
      <c r="XX17" s="33"/>
      <c r="XY17" s="33"/>
      <c r="XZ17" s="33"/>
      <c r="YA17" s="33"/>
      <c r="YB17" s="33"/>
      <c r="YC17" s="33"/>
      <c r="YD17" s="33"/>
      <c r="YE17" s="33"/>
      <c r="YF17" s="33"/>
      <c r="YG17" s="33"/>
      <c r="YH17" s="33"/>
      <c r="YI17" s="33"/>
      <c r="YJ17" s="33"/>
      <c r="YK17" s="33"/>
      <c r="YL17" s="33"/>
      <c r="YM17" s="33"/>
      <c r="YN17" s="33"/>
      <c r="YO17" s="33"/>
      <c r="YP17" s="33"/>
      <c r="YQ17" s="33"/>
      <c r="YR17" s="33"/>
      <c r="YS17" s="33"/>
      <c r="YT17" s="33"/>
      <c r="YU17" s="33"/>
      <c r="YV17" s="33"/>
      <c r="YW17" s="33"/>
      <c r="YX17" s="33"/>
      <c r="YY17" s="33"/>
      <c r="YZ17" s="33"/>
      <c r="ZA17" s="33"/>
      <c r="ZB17" s="33"/>
      <c r="ZC17" s="33"/>
      <c r="ZD17" s="33"/>
      <c r="ZE17" s="33"/>
      <c r="ZF17" s="33"/>
      <c r="ZG17" s="33"/>
      <c r="ZH17" s="33"/>
      <c r="ZI17" s="33"/>
      <c r="ZJ17" s="33"/>
      <c r="ZK17" s="33"/>
      <c r="ZL17" s="33"/>
      <c r="ZM17" s="33"/>
      <c r="ZN17" s="33"/>
      <c r="ZO17" s="33"/>
      <c r="ZP17" s="33"/>
      <c r="ZQ17" s="33"/>
      <c r="ZR17" s="33"/>
      <c r="ZS17" s="33"/>
      <c r="ZT17" s="33"/>
      <c r="ZU17" s="33"/>
      <c r="ZV17" s="33"/>
      <c r="ZW17" s="33"/>
      <c r="ZX17" s="33"/>
      <c r="ZY17" s="33"/>
      <c r="ZZ17" s="33"/>
      <c r="AAA17" s="33"/>
      <c r="AAB17" s="33"/>
      <c r="AAC17" s="33"/>
      <c r="AAD17" s="33"/>
      <c r="AAE17" s="33"/>
      <c r="AAF17" s="33"/>
      <c r="AAG17" s="33"/>
      <c r="AAH17" s="33"/>
      <c r="AAI17" s="33"/>
      <c r="AAJ17" s="33"/>
      <c r="AAK17" s="33"/>
      <c r="AAL17" s="33"/>
      <c r="AAM17" s="33"/>
      <c r="AAN17" s="33"/>
      <c r="AAO17" s="33"/>
      <c r="AAP17" s="33"/>
      <c r="AAQ17" s="33"/>
      <c r="AAR17" s="33"/>
      <c r="AAS17" s="33"/>
      <c r="AAT17" s="33"/>
      <c r="AAU17" s="33"/>
      <c r="AAV17" s="33"/>
      <c r="AAW17" s="33"/>
      <c r="AAX17" s="33"/>
      <c r="AAY17" s="33"/>
      <c r="AAZ17" s="33"/>
      <c r="ABA17" s="33"/>
      <c r="ABB17" s="33"/>
      <c r="ABC17" s="33"/>
      <c r="ABD17" s="33"/>
      <c r="ABE17" s="33"/>
      <c r="ABF17" s="33"/>
      <c r="ABG17" s="33"/>
      <c r="ABH17" s="33"/>
      <c r="ABI17" s="33"/>
      <c r="ABJ17" s="33"/>
      <c r="ABK17" s="33"/>
      <c r="ABL17" s="33"/>
      <c r="ABM17" s="33"/>
      <c r="ABN17" s="33"/>
      <c r="ABO17" s="33"/>
      <c r="ABP17" s="33"/>
      <c r="ABQ17" s="33"/>
      <c r="ABR17" s="33"/>
      <c r="ABS17" s="33"/>
      <c r="ABT17" s="33"/>
      <c r="ABU17" s="33"/>
      <c r="ABV17" s="33"/>
      <c r="ABW17" s="33"/>
      <c r="ABX17" s="33"/>
      <c r="ABY17" s="33"/>
      <c r="ABZ17" s="33"/>
      <c r="ACA17" s="33"/>
      <c r="ACB17" s="33"/>
      <c r="ACC17" s="33"/>
      <c r="ACD17" s="33"/>
      <c r="ACE17" s="33"/>
      <c r="ACF17" s="33"/>
      <c r="ACG17" s="33"/>
      <c r="ACH17" s="33"/>
      <c r="ACI17" s="33"/>
      <c r="ACJ17" s="33"/>
      <c r="ACK17" s="33"/>
      <c r="ACL17" s="33"/>
      <c r="ACM17" s="33"/>
      <c r="ACN17" s="33"/>
      <c r="ACO17" s="33"/>
      <c r="ACP17" s="33"/>
      <c r="ACQ17" s="33"/>
      <c r="ACR17" s="33"/>
      <c r="ACS17" s="33"/>
      <c r="ACT17" s="33"/>
      <c r="ACU17" s="33"/>
      <c r="ACV17" s="33"/>
      <c r="ACW17" s="33"/>
      <c r="ACX17" s="33"/>
      <c r="ACY17" s="33"/>
      <c r="ACZ17" s="33"/>
      <c r="ADA17" s="33"/>
      <c r="ADB17" s="33"/>
      <c r="ADC17" s="33"/>
      <c r="ADD17" s="33"/>
      <c r="ADE17" s="33"/>
      <c r="ADF17" s="33"/>
      <c r="ADG17" s="33"/>
      <c r="ADH17" s="33"/>
      <c r="ADI17" s="33"/>
      <c r="ADJ17" s="33"/>
      <c r="ADK17" s="33"/>
      <c r="ADL17" s="33"/>
      <c r="ADM17" s="33"/>
      <c r="ADN17" s="33"/>
      <c r="ADO17" s="33"/>
      <c r="ADP17" s="33"/>
      <c r="ADQ17" s="33"/>
      <c r="ADR17" s="33"/>
      <c r="ADS17" s="33"/>
      <c r="ADT17" s="33"/>
      <c r="ADU17" s="33"/>
      <c r="ADV17" s="33"/>
      <c r="ADW17" s="33"/>
      <c r="ADX17" s="33"/>
      <c r="ADY17" s="33"/>
      <c r="ADZ17" s="33"/>
      <c r="AEA17" s="33"/>
      <c r="AEB17" s="33"/>
      <c r="AEC17" s="33"/>
      <c r="AED17" s="33"/>
      <c r="AEE17" s="33"/>
      <c r="AEF17" s="33"/>
      <c r="AEG17" s="33"/>
      <c r="AEH17" s="33"/>
      <c r="AEI17" s="33"/>
      <c r="AEJ17" s="33"/>
      <c r="AEK17" s="33"/>
      <c r="AEL17" s="33"/>
      <c r="AEM17" s="33"/>
      <c r="AEN17" s="33"/>
      <c r="AEO17" s="33"/>
      <c r="AEP17" s="33"/>
      <c r="AEQ17" s="33"/>
      <c r="AER17" s="33"/>
      <c r="AES17" s="33"/>
      <c r="AET17" s="33"/>
      <c r="AEU17" s="33"/>
      <c r="AEV17" s="33"/>
      <c r="AEW17" s="33"/>
      <c r="AEX17" s="33"/>
      <c r="AEY17" s="33"/>
      <c r="AEZ17" s="33"/>
      <c r="AFA17" s="33"/>
      <c r="AFB17" s="33"/>
      <c r="AFC17" s="33"/>
      <c r="AFD17" s="33"/>
      <c r="AFE17" s="33"/>
      <c r="AFF17" s="33"/>
      <c r="AFG17" s="33"/>
      <c r="AFH17" s="33"/>
      <c r="AFI17" s="33"/>
      <c r="AFJ17" s="33"/>
      <c r="AFK17" s="33"/>
      <c r="AFL17" s="33"/>
      <c r="AFM17" s="33"/>
      <c r="AFN17" s="33"/>
      <c r="AFO17" s="33"/>
      <c r="AFP17" s="33"/>
      <c r="AFQ17" s="33"/>
      <c r="AFR17" s="33"/>
      <c r="AFS17" s="33"/>
      <c r="AFT17" s="33"/>
      <c r="AFU17" s="33"/>
      <c r="AFV17" s="33"/>
      <c r="AFW17" s="33"/>
      <c r="AFX17" s="33"/>
      <c r="AFY17" s="33"/>
      <c r="AFZ17" s="33"/>
      <c r="AGA17" s="33"/>
      <c r="AGB17" s="33"/>
      <c r="AGC17" s="33"/>
      <c r="AGD17" s="33"/>
      <c r="AGE17" s="33"/>
      <c r="AGF17" s="33"/>
      <c r="AGG17" s="33"/>
      <c r="AGH17" s="33"/>
      <c r="AGI17" s="33"/>
      <c r="AGJ17" s="33"/>
      <c r="AGK17" s="33"/>
      <c r="AGL17" s="33"/>
      <c r="AGM17" s="33"/>
      <c r="AGN17" s="33"/>
      <c r="AGO17" s="33"/>
      <c r="AGP17" s="33"/>
      <c r="AGQ17" s="33"/>
      <c r="AGR17" s="33"/>
      <c r="AGS17" s="33"/>
      <c r="AGT17" s="33"/>
      <c r="AGU17" s="33"/>
      <c r="AGV17" s="33"/>
      <c r="AGW17" s="33"/>
      <c r="AGX17" s="33"/>
      <c r="AGY17" s="33"/>
      <c r="AGZ17" s="33"/>
      <c r="AHA17" s="33"/>
      <c r="AHB17" s="33"/>
      <c r="AHC17" s="33"/>
      <c r="AHD17" s="33"/>
      <c r="AHE17" s="33"/>
      <c r="AHF17" s="33"/>
      <c r="AHG17" s="33"/>
      <c r="AHH17" s="33"/>
      <c r="AHI17" s="33"/>
      <c r="AHJ17" s="33"/>
      <c r="AHK17" s="33"/>
      <c r="AHL17" s="33"/>
      <c r="AHM17" s="33"/>
      <c r="AHN17" s="33"/>
      <c r="AHO17" s="33"/>
      <c r="AHP17" s="33"/>
      <c r="AHQ17" s="33"/>
      <c r="AHR17" s="33"/>
      <c r="AHS17" s="33"/>
      <c r="AHT17" s="33"/>
      <c r="AHU17" s="33"/>
      <c r="AHV17" s="33"/>
      <c r="AHW17" s="33"/>
      <c r="AHX17" s="33"/>
      <c r="AHY17" s="33"/>
      <c r="AHZ17" s="33"/>
      <c r="AIA17" s="33"/>
      <c r="AIB17" s="33"/>
      <c r="AIC17" s="33"/>
      <c r="AID17" s="33"/>
      <c r="AIE17" s="33"/>
      <c r="AIF17" s="33"/>
      <c r="AIG17" s="33"/>
      <c r="AIH17" s="33"/>
      <c r="AII17" s="33"/>
      <c r="AIJ17" s="33"/>
      <c r="AIK17" s="33"/>
      <c r="AIL17" s="33"/>
      <c r="AIM17" s="33"/>
      <c r="AIN17" s="33"/>
      <c r="AIO17" s="33"/>
      <c r="AIP17" s="33"/>
      <c r="AIQ17" s="33"/>
      <c r="AIR17" s="33"/>
      <c r="AIS17" s="33"/>
      <c r="AIT17" s="33"/>
      <c r="AIU17" s="33"/>
      <c r="AIV17" s="33"/>
      <c r="AIW17" s="33"/>
      <c r="AIX17" s="33"/>
      <c r="AIY17" s="33"/>
      <c r="AIZ17" s="33"/>
      <c r="AJA17" s="33"/>
      <c r="AJB17" s="33"/>
      <c r="AJC17" s="33"/>
      <c r="AJD17" s="33"/>
      <c r="AJE17" s="33"/>
      <c r="AJF17" s="33"/>
      <c r="AJG17" s="33"/>
      <c r="AJH17" s="33"/>
      <c r="AJI17" s="33"/>
      <c r="AJJ17" s="33"/>
      <c r="AJK17" s="33"/>
      <c r="AJL17" s="33"/>
      <c r="AJM17" s="33"/>
      <c r="AJN17" s="33"/>
      <c r="AJO17" s="33"/>
      <c r="AJP17" s="33"/>
      <c r="AJQ17" s="33"/>
      <c r="AJR17" s="33"/>
      <c r="AJS17" s="33"/>
      <c r="AJT17" s="33"/>
      <c r="AJU17" s="33"/>
      <c r="AJV17" s="33"/>
      <c r="AJW17" s="33"/>
      <c r="AJX17" s="33"/>
      <c r="AJY17" s="33"/>
      <c r="AJZ17" s="33"/>
      <c r="AKA17" s="33"/>
      <c r="AKB17" s="33"/>
      <c r="AKC17" s="33"/>
      <c r="AKD17" s="33"/>
      <c r="AKE17" s="33"/>
      <c r="AKF17" s="33"/>
      <c r="AKG17" s="33"/>
      <c r="AKH17" s="33"/>
      <c r="AKI17" s="33"/>
      <c r="AKJ17" s="33"/>
      <c r="AKK17" s="33"/>
      <c r="AKL17" s="33"/>
      <c r="AKM17" s="33"/>
      <c r="AKN17" s="33"/>
      <c r="AKO17" s="33"/>
      <c r="AKP17" s="33"/>
      <c r="AKQ17" s="33"/>
      <c r="AKR17" s="33"/>
      <c r="AKS17" s="33"/>
      <c r="AKT17" s="33"/>
      <c r="AKU17" s="33"/>
      <c r="AKV17" s="33"/>
      <c r="AKW17" s="33"/>
      <c r="AKX17" s="33"/>
      <c r="AKY17" s="33"/>
      <c r="AKZ17" s="33"/>
      <c r="ALA17" s="33"/>
      <c r="ALB17" s="33"/>
      <c r="ALC17" s="33"/>
      <c r="ALD17" s="33"/>
      <c r="ALE17" s="33"/>
      <c r="ALF17" s="33"/>
      <c r="ALG17" s="33"/>
      <c r="ALH17" s="33"/>
      <c r="ALI17" s="33"/>
      <c r="ALJ17" s="33"/>
      <c r="ALK17" s="33"/>
      <c r="ALL17" s="33"/>
      <c r="ALM17" s="33"/>
      <c r="ALN17" s="33"/>
      <c r="ALO17" s="33"/>
      <c r="ALP17" s="33"/>
      <c r="ALQ17" s="33"/>
      <c r="ALR17" s="33"/>
      <c r="ALS17" s="33"/>
      <c r="ALT17" s="33"/>
    </row>
    <row r="18" spans="1:1008" ht="12.75" customHeight="1" x14ac:dyDescent="0.2">
      <c r="A18" s="170" t="s">
        <v>71</v>
      </c>
      <c r="B18" s="170" t="s">
        <v>17</v>
      </c>
      <c r="C18" s="170" t="s">
        <v>315</v>
      </c>
      <c r="D18" s="170" t="s">
        <v>93</v>
      </c>
    </row>
    <row r="19" spans="1:1008" ht="54.75" customHeight="1" x14ac:dyDescent="0.2">
      <c r="A19" s="170"/>
      <c r="B19" s="170"/>
      <c r="C19" s="170"/>
      <c r="D19" s="170"/>
    </row>
    <row r="20" spans="1:1008" ht="12.75" customHeight="1" x14ac:dyDescent="0.2">
      <c r="A20" s="170"/>
      <c r="B20" s="170"/>
      <c r="C20" s="170"/>
      <c r="D20" s="170"/>
    </row>
    <row r="21" spans="1:1008" x14ac:dyDescent="0.2">
      <c r="A21" s="170"/>
      <c r="B21" s="170"/>
      <c r="C21" s="170"/>
      <c r="D21" s="170"/>
    </row>
    <row r="22" spans="1:1008" x14ac:dyDescent="0.2">
      <c r="A22" s="31">
        <v>1</v>
      </c>
      <c r="B22" s="35">
        <v>2</v>
      </c>
      <c r="C22" s="31">
        <v>3</v>
      </c>
      <c r="D22" s="35">
        <v>4</v>
      </c>
    </row>
    <row r="23" spans="1:1008" ht="15.75" x14ac:dyDescent="0.2">
      <c r="A23" s="32" t="s">
        <v>316</v>
      </c>
      <c r="B23" s="36">
        <v>201</v>
      </c>
      <c r="C23" s="37"/>
      <c r="D23" s="37"/>
    </row>
    <row r="24" spans="1:1008" ht="15.75" x14ac:dyDescent="0.2">
      <c r="A24" s="38" t="s">
        <v>317</v>
      </c>
      <c r="B24" s="36">
        <v>202</v>
      </c>
      <c r="C24" s="37"/>
      <c r="D24" s="37"/>
    </row>
    <row r="25" spans="1:1008" ht="15.75" x14ac:dyDescent="0.2">
      <c r="A25" s="32" t="s">
        <v>318</v>
      </c>
      <c r="B25" s="36">
        <v>203</v>
      </c>
      <c r="C25" s="37"/>
      <c r="D25" s="37"/>
    </row>
    <row r="26" spans="1:1008" ht="15.75" x14ac:dyDescent="0.2">
      <c r="A26" s="38" t="s">
        <v>319</v>
      </c>
      <c r="B26" s="36">
        <v>204</v>
      </c>
      <c r="C26" s="37"/>
      <c r="D26" s="37"/>
    </row>
    <row r="27" spans="1:1008" s="65" customFormat="1" ht="15.75" x14ac:dyDescent="0.2">
      <c r="A27" s="38" t="s">
        <v>320</v>
      </c>
      <c r="B27" s="36">
        <v>205</v>
      </c>
      <c r="C27" s="37"/>
      <c r="D27" s="37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  <c r="IV27" s="33"/>
      <c r="IW27" s="33"/>
      <c r="IX27" s="33"/>
      <c r="IY27" s="33"/>
      <c r="IZ27" s="33"/>
      <c r="JA27" s="33"/>
      <c r="JB27" s="33"/>
      <c r="JC27" s="33"/>
      <c r="JD27" s="33"/>
      <c r="JE27" s="33"/>
      <c r="JF27" s="33"/>
      <c r="JG27" s="33"/>
      <c r="JH27" s="33"/>
      <c r="JI27" s="33"/>
      <c r="JJ27" s="33"/>
      <c r="JK27" s="33"/>
      <c r="JL27" s="33"/>
      <c r="JM27" s="33"/>
      <c r="JN27" s="33"/>
      <c r="JO27" s="33"/>
      <c r="JP27" s="33"/>
      <c r="JQ27" s="33"/>
      <c r="JR27" s="33"/>
      <c r="JS27" s="33"/>
      <c r="JT27" s="33"/>
      <c r="JU27" s="33"/>
      <c r="JV27" s="33"/>
      <c r="JW27" s="33"/>
      <c r="JX27" s="33"/>
      <c r="JY27" s="33"/>
      <c r="JZ27" s="33"/>
      <c r="KA27" s="33"/>
      <c r="KB27" s="33"/>
      <c r="KC27" s="33"/>
      <c r="KD27" s="33"/>
      <c r="KE27" s="33"/>
      <c r="KF27" s="33"/>
      <c r="KG27" s="33"/>
      <c r="KH27" s="33"/>
      <c r="KI27" s="33"/>
      <c r="KJ27" s="33"/>
      <c r="KK27" s="33"/>
      <c r="KL27" s="33"/>
      <c r="KM27" s="33"/>
      <c r="KN27" s="33"/>
      <c r="KO27" s="33"/>
      <c r="KP27" s="33"/>
      <c r="KQ27" s="33"/>
      <c r="KR27" s="33"/>
      <c r="KS27" s="33"/>
      <c r="KT27" s="33"/>
      <c r="KU27" s="33"/>
      <c r="KV27" s="33"/>
      <c r="KW27" s="33"/>
      <c r="KX27" s="33"/>
      <c r="KY27" s="33"/>
      <c r="KZ27" s="33"/>
      <c r="LA27" s="33"/>
      <c r="LB27" s="33"/>
      <c r="LC27" s="33"/>
      <c r="LD27" s="33"/>
      <c r="LE27" s="33"/>
      <c r="LF27" s="33"/>
      <c r="LG27" s="33"/>
      <c r="LH27" s="33"/>
      <c r="LI27" s="33"/>
      <c r="LJ27" s="33"/>
      <c r="LK27" s="33"/>
      <c r="LL27" s="33"/>
      <c r="LM27" s="33"/>
      <c r="LN27" s="33"/>
      <c r="LO27" s="33"/>
      <c r="LP27" s="33"/>
      <c r="LQ27" s="33"/>
      <c r="LR27" s="33"/>
      <c r="LS27" s="33"/>
      <c r="LT27" s="33"/>
      <c r="LU27" s="33"/>
      <c r="LV27" s="33"/>
      <c r="LW27" s="33"/>
      <c r="LX27" s="33"/>
      <c r="LY27" s="33"/>
      <c r="LZ27" s="33"/>
      <c r="MA27" s="33"/>
      <c r="MB27" s="33"/>
      <c r="MC27" s="33"/>
      <c r="MD27" s="33"/>
      <c r="ME27" s="33"/>
      <c r="MF27" s="33"/>
      <c r="MG27" s="33"/>
      <c r="MH27" s="33"/>
      <c r="MI27" s="33"/>
      <c r="MJ27" s="33"/>
      <c r="MK27" s="33"/>
      <c r="ML27" s="33"/>
      <c r="MM27" s="33"/>
      <c r="MN27" s="33"/>
      <c r="MO27" s="33"/>
      <c r="MP27" s="33"/>
      <c r="MQ27" s="33"/>
      <c r="MR27" s="33"/>
      <c r="MS27" s="33"/>
      <c r="MT27" s="33"/>
      <c r="MU27" s="33"/>
      <c r="MV27" s="33"/>
      <c r="MW27" s="33"/>
      <c r="MX27" s="33"/>
      <c r="MY27" s="33"/>
      <c r="MZ27" s="33"/>
      <c r="NA27" s="33"/>
      <c r="NB27" s="33"/>
      <c r="NC27" s="33"/>
      <c r="ND27" s="33"/>
      <c r="NE27" s="33"/>
      <c r="NF27" s="33"/>
      <c r="NG27" s="33"/>
      <c r="NH27" s="33"/>
      <c r="NI27" s="33"/>
      <c r="NJ27" s="33"/>
      <c r="NK27" s="33"/>
      <c r="NL27" s="33"/>
      <c r="NM27" s="33"/>
      <c r="NN27" s="33"/>
      <c r="NO27" s="33"/>
      <c r="NP27" s="33"/>
      <c r="NQ27" s="33"/>
      <c r="NR27" s="33"/>
      <c r="NS27" s="33"/>
      <c r="NT27" s="33"/>
      <c r="NU27" s="33"/>
      <c r="NV27" s="33"/>
      <c r="NW27" s="33"/>
      <c r="NX27" s="33"/>
      <c r="NY27" s="33"/>
      <c r="NZ27" s="33"/>
      <c r="OA27" s="33"/>
      <c r="OB27" s="33"/>
      <c r="OC27" s="33"/>
      <c r="OD27" s="33"/>
      <c r="OE27" s="33"/>
      <c r="OF27" s="33"/>
      <c r="OG27" s="33"/>
      <c r="OH27" s="33"/>
      <c r="OI27" s="33"/>
      <c r="OJ27" s="33"/>
      <c r="OK27" s="33"/>
      <c r="OL27" s="33"/>
      <c r="OM27" s="33"/>
      <c r="ON27" s="33"/>
      <c r="OO27" s="33"/>
      <c r="OP27" s="33"/>
      <c r="OQ27" s="33"/>
      <c r="OR27" s="33"/>
      <c r="OS27" s="33"/>
      <c r="OT27" s="33"/>
      <c r="OU27" s="33"/>
      <c r="OV27" s="33"/>
      <c r="OW27" s="33"/>
      <c r="OX27" s="33"/>
      <c r="OY27" s="33"/>
      <c r="OZ27" s="33"/>
      <c r="PA27" s="33"/>
      <c r="PB27" s="33"/>
      <c r="PC27" s="33"/>
      <c r="PD27" s="33"/>
      <c r="PE27" s="33"/>
      <c r="PF27" s="33"/>
      <c r="PG27" s="33"/>
      <c r="PH27" s="33"/>
      <c r="PI27" s="33"/>
      <c r="PJ27" s="33"/>
      <c r="PK27" s="33"/>
      <c r="PL27" s="33"/>
      <c r="PM27" s="33"/>
      <c r="PN27" s="33"/>
      <c r="PO27" s="33"/>
      <c r="PP27" s="33"/>
      <c r="PQ27" s="33"/>
      <c r="PR27" s="33"/>
      <c r="PS27" s="33"/>
      <c r="PT27" s="33"/>
      <c r="PU27" s="33"/>
      <c r="PV27" s="33"/>
      <c r="PW27" s="33"/>
      <c r="PX27" s="33"/>
      <c r="PY27" s="33"/>
      <c r="PZ27" s="33"/>
      <c r="QA27" s="33"/>
      <c r="QB27" s="33"/>
      <c r="QC27" s="33"/>
      <c r="QD27" s="33"/>
      <c r="QE27" s="33"/>
      <c r="QF27" s="33"/>
      <c r="QG27" s="33"/>
      <c r="QH27" s="33"/>
      <c r="QI27" s="33"/>
      <c r="QJ27" s="33"/>
      <c r="QK27" s="33"/>
      <c r="QL27" s="33"/>
      <c r="QM27" s="33"/>
      <c r="QN27" s="33"/>
      <c r="QO27" s="33"/>
      <c r="QP27" s="33"/>
      <c r="QQ27" s="33"/>
      <c r="QR27" s="33"/>
      <c r="QS27" s="33"/>
      <c r="QT27" s="33"/>
      <c r="QU27" s="33"/>
      <c r="QV27" s="33"/>
      <c r="QW27" s="33"/>
      <c r="QX27" s="33"/>
      <c r="QY27" s="33"/>
      <c r="QZ27" s="33"/>
      <c r="RA27" s="33"/>
      <c r="RB27" s="33"/>
      <c r="RC27" s="33"/>
      <c r="RD27" s="33"/>
      <c r="RE27" s="33"/>
      <c r="RF27" s="33"/>
      <c r="RG27" s="33"/>
      <c r="RH27" s="33"/>
      <c r="RI27" s="33"/>
      <c r="RJ27" s="33"/>
      <c r="RK27" s="33"/>
      <c r="RL27" s="33"/>
      <c r="RM27" s="33"/>
      <c r="RN27" s="33"/>
      <c r="RO27" s="33"/>
      <c r="RP27" s="33"/>
      <c r="RQ27" s="33"/>
      <c r="RR27" s="33"/>
      <c r="RS27" s="33"/>
      <c r="RT27" s="33"/>
      <c r="RU27" s="33"/>
      <c r="RV27" s="33"/>
      <c r="RW27" s="33"/>
      <c r="RX27" s="33"/>
      <c r="RY27" s="33"/>
      <c r="RZ27" s="33"/>
      <c r="SA27" s="33"/>
      <c r="SB27" s="33"/>
      <c r="SC27" s="33"/>
      <c r="SD27" s="33"/>
      <c r="SE27" s="33"/>
      <c r="SF27" s="33"/>
      <c r="SG27" s="33"/>
      <c r="SH27" s="33"/>
      <c r="SI27" s="33"/>
      <c r="SJ27" s="33"/>
      <c r="SK27" s="33"/>
      <c r="SL27" s="33"/>
      <c r="SM27" s="33"/>
      <c r="SN27" s="33"/>
      <c r="SO27" s="33"/>
      <c r="SP27" s="33"/>
      <c r="SQ27" s="33"/>
      <c r="SR27" s="33"/>
      <c r="SS27" s="33"/>
      <c r="ST27" s="33"/>
      <c r="SU27" s="33"/>
      <c r="SV27" s="33"/>
      <c r="SW27" s="33"/>
      <c r="SX27" s="33"/>
      <c r="SY27" s="33"/>
      <c r="SZ27" s="33"/>
      <c r="TA27" s="33"/>
      <c r="TB27" s="33"/>
      <c r="TC27" s="33"/>
      <c r="TD27" s="33"/>
      <c r="TE27" s="33"/>
      <c r="TF27" s="33"/>
      <c r="TG27" s="33"/>
      <c r="TH27" s="33"/>
      <c r="TI27" s="33"/>
      <c r="TJ27" s="33"/>
      <c r="TK27" s="33"/>
      <c r="TL27" s="33"/>
      <c r="TM27" s="33"/>
      <c r="TN27" s="33"/>
      <c r="TO27" s="33"/>
      <c r="TP27" s="33"/>
      <c r="TQ27" s="33"/>
      <c r="TR27" s="33"/>
      <c r="TS27" s="33"/>
      <c r="TT27" s="33"/>
      <c r="TU27" s="33"/>
      <c r="TV27" s="33"/>
      <c r="TW27" s="33"/>
      <c r="TX27" s="33"/>
      <c r="TY27" s="33"/>
      <c r="TZ27" s="33"/>
      <c r="UA27" s="33"/>
      <c r="UB27" s="33"/>
      <c r="UC27" s="33"/>
      <c r="UD27" s="33"/>
      <c r="UE27" s="33"/>
      <c r="UF27" s="33"/>
      <c r="UG27" s="33"/>
      <c r="UH27" s="33"/>
      <c r="UI27" s="33"/>
      <c r="UJ27" s="33"/>
      <c r="UK27" s="33"/>
      <c r="UL27" s="33"/>
      <c r="UM27" s="33"/>
      <c r="UN27" s="33"/>
      <c r="UO27" s="33"/>
      <c r="UP27" s="33"/>
      <c r="UQ27" s="33"/>
      <c r="UR27" s="33"/>
      <c r="US27" s="33"/>
      <c r="UT27" s="33"/>
      <c r="UU27" s="33"/>
      <c r="UV27" s="33"/>
      <c r="UW27" s="33"/>
      <c r="UX27" s="33"/>
      <c r="UY27" s="33"/>
      <c r="UZ27" s="33"/>
      <c r="VA27" s="33"/>
      <c r="VB27" s="33"/>
      <c r="VC27" s="33"/>
      <c r="VD27" s="33"/>
      <c r="VE27" s="33"/>
      <c r="VF27" s="33"/>
      <c r="VG27" s="33"/>
      <c r="VH27" s="33"/>
      <c r="VI27" s="33"/>
      <c r="VJ27" s="33"/>
      <c r="VK27" s="33"/>
      <c r="VL27" s="33"/>
      <c r="VM27" s="33"/>
      <c r="VN27" s="33"/>
      <c r="VO27" s="33"/>
      <c r="VP27" s="33"/>
      <c r="VQ27" s="33"/>
      <c r="VR27" s="33"/>
      <c r="VS27" s="33"/>
      <c r="VT27" s="33"/>
      <c r="VU27" s="33"/>
      <c r="VV27" s="33"/>
      <c r="VW27" s="33"/>
      <c r="VX27" s="33"/>
      <c r="VY27" s="33"/>
      <c r="VZ27" s="33"/>
      <c r="WA27" s="33"/>
      <c r="WB27" s="33"/>
      <c r="WC27" s="33"/>
      <c r="WD27" s="33"/>
      <c r="WE27" s="33"/>
      <c r="WF27" s="33"/>
      <c r="WG27" s="33"/>
      <c r="WH27" s="33"/>
      <c r="WI27" s="33"/>
      <c r="WJ27" s="33"/>
      <c r="WK27" s="33"/>
      <c r="WL27" s="33"/>
      <c r="WM27" s="33"/>
      <c r="WN27" s="33"/>
      <c r="WO27" s="33"/>
      <c r="WP27" s="33"/>
      <c r="WQ27" s="33"/>
      <c r="WR27" s="33"/>
      <c r="WS27" s="33"/>
      <c r="WT27" s="33"/>
      <c r="WU27" s="33"/>
      <c r="WV27" s="33"/>
      <c r="WW27" s="33"/>
      <c r="WX27" s="33"/>
      <c r="WY27" s="33"/>
      <c r="WZ27" s="33"/>
      <c r="XA27" s="33"/>
      <c r="XB27" s="33"/>
      <c r="XC27" s="33"/>
      <c r="XD27" s="33"/>
      <c r="XE27" s="33"/>
      <c r="XF27" s="33"/>
      <c r="XG27" s="33"/>
      <c r="XH27" s="33"/>
      <c r="XI27" s="33"/>
      <c r="XJ27" s="33"/>
      <c r="XK27" s="33"/>
      <c r="XL27" s="33"/>
      <c r="XM27" s="33"/>
      <c r="XN27" s="33"/>
      <c r="XO27" s="33"/>
      <c r="XP27" s="33"/>
      <c r="XQ27" s="33"/>
      <c r="XR27" s="33"/>
      <c r="XS27" s="33"/>
      <c r="XT27" s="33"/>
      <c r="XU27" s="33"/>
      <c r="XV27" s="33"/>
      <c r="XW27" s="33"/>
      <c r="XX27" s="33"/>
      <c r="XY27" s="33"/>
      <c r="XZ27" s="33"/>
      <c r="YA27" s="33"/>
      <c r="YB27" s="33"/>
      <c r="YC27" s="33"/>
      <c r="YD27" s="33"/>
      <c r="YE27" s="33"/>
      <c r="YF27" s="33"/>
      <c r="YG27" s="33"/>
      <c r="YH27" s="33"/>
      <c r="YI27" s="33"/>
      <c r="YJ27" s="33"/>
      <c r="YK27" s="33"/>
      <c r="YL27" s="33"/>
      <c r="YM27" s="33"/>
      <c r="YN27" s="33"/>
      <c r="YO27" s="33"/>
      <c r="YP27" s="33"/>
      <c r="YQ27" s="33"/>
      <c r="YR27" s="33"/>
      <c r="YS27" s="33"/>
      <c r="YT27" s="33"/>
      <c r="YU27" s="33"/>
      <c r="YV27" s="33"/>
      <c r="YW27" s="33"/>
      <c r="YX27" s="33"/>
      <c r="YY27" s="33"/>
      <c r="YZ27" s="33"/>
      <c r="ZA27" s="33"/>
      <c r="ZB27" s="33"/>
      <c r="ZC27" s="33"/>
      <c r="ZD27" s="33"/>
      <c r="ZE27" s="33"/>
      <c r="ZF27" s="33"/>
      <c r="ZG27" s="33"/>
      <c r="ZH27" s="33"/>
      <c r="ZI27" s="33"/>
      <c r="ZJ27" s="33"/>
      <c r="ZK27" s="33"/>
      <c r="ZL27" s="33"/>
      <c r="ZM27" s="33"/>
      <c r="ZN27" s="33"/>
      <c r="ZO27" s="33"/>
      <c r="ZP27" s="33"/>
      <c r="ZQ27" s="33"/>
      <c r="ZR27" s="33"/>
      <c r="ZS27" s="33"/>
      <c r="ZT27" s="33"/>
      <c r="ZU27" s="33"/>
      <c r="ZV27" s="33"/>
      <c r="ZW27" s="33"/>
      <c r="ZX27" s="33"/>
      <c r="ZY27" s="33"/>
      <c r="ZZ27" s="33"/>
      <c r="AAA27" s="33"/>
      <c r="AAB27" s="33"/>
      <c r="AAC27" s="33"/>
      <c r="AAD27" s="33"/>
      <c r="AAE27" s="33"/>
      <c r="AAF27" s="33"/>
      <c r="AAG27" s="33"/>
      <c r="AAH27" s="33"/>
      <c r="AAI27" s="33"/>
      <c r="AAJ27" s="33"/>
      <c r="AAK27" s="33"/>
      <c r="AAL27" s="33"/>
      <c r="AAM27" s="33"/>
      <c r="AAN27" s="33"/>
      <c r="AAO27" s="33"/>
      <c r="AAP27" s="33"/>
      <c r="AAQ27" s="33"/>
      <c r="AAR27" s="33"/>
      <c r="AAS27" s="33"/>
      <c r="AAT27" s="33"/>
      <c r="AAU27" s="33"/>
      <c r="AAV27" s="33"/>
      <c r="AAW27" s="33"/>
      <c r="AAX27" s="33"/>
      <c r="AAY27" s="33"/>
      <c r="AAZ27" s="33"/>
      <c r="ABA27" s="33"/>
      <c r="ABB27" s="33"/>
      <c r="ABC27" s="33"/>
      <c r="ABD27" s="33"/>
      <c r="ABE27" s="33"/>
      <c r="ABF27" s="33"/>
      <c r="ABG27" s="33"/>
      <c r="ABH27" s="33"/>
      <c r="ABI27" s="33"/>
      <c r="ABJ27" s="33"/>
      <c r="ABK27" s="33"/>
      <c r="ABL27" s="33"/>
      <c r="ABM27" s="33"/>
      <c r="ABN27" s="33"/>
      <c r="ABO27" s="33"/>
      <c r="ABP27" s="33"/>
      <c r="ABQ27" s="33"/>
      <c r="ABR27" s="33"/>
      <c r="ABS27" s="33"/>
      <c r="ABT27" s="33"/>
      <c r="ABU27" s="33"/>
      <c r="ABV27" s="33"/>
      <c r="ABW27" s="33"/>
      <c r="ABX27" s="33"/>
      <c r="ABY27" s="33"/>
      <c r="ABZ27" s="33"/>
      <c r="ACA27" s="33"/>
      <c r="ACB27" s="33"/>
      <c r="ACC27" s="33"/>
      <c r="ACD27" s="33"/>
      <c r="ACE27" s="33"/>
      <c r="ACF27" s="33"/>
      <c r="ACG27" s="33"/>
      <c r="ACH27" s="33"/>
      <c r="ACI27" s="33"/>
      <c r="ACJ27" s="33"/>
      <c r="ACK27" s="33"/>
      <c r="ACL27" s="33"/>
      <c r="ACM27" s="33"/>
      <c r="ACN27" s="33"/>
      <c r="ACO27" s="33"/>
      <c r="ACP27" s="33"/>
      <c r="ACQ27" s="33"/>
      <c r="ACR27" s="33"/>
      <c r="ACS27" s="33"/>
      <c r="ACT27" s="33"/>
      <c r="ACU27" s="33"/>
      <c r="ACV27" s="33"/>
      <c r="ACW27" s="33"/>
      <c r="ACX27" s="33"/>
      <c r="ACY27" s="33"/>
      <c r="ACZ27" s="33"/>
      <c r="ADA27" s="33"/>
      <c r="ADB27" s="33"/>
      <c r="ADC27" s="33"/>
      <c r="ADD27" s="33"/>
      <c r="ADE27" s="33"/>
      <c r="ADF27" s="33"/>
      <c r="ADG27" s="33"/>
      <c r="ADH27" s="33"/>
      <c r="ADI27" s="33"/>
      <c r="ADJ27" s="33"/>
      <c r="ADK27" s="33"/>
      <c r="ADL27" s="33"/>
      <c r="ADM27" s="33"/>
      <c r="ADN27" s="33"/>
      <c r="ADO27" s="33"/>
      <c r="ADP27" s="33"/>
      <c r="ADQ27" s="33"/>
      <c r="ADR27" s="33"/>
      <c r="ADS27" s="33"/>
      <c r="ADT27" s="33"/>
      <c r="ADU27" s="33"/>
      <c r="ADV27" s="33"/>
      <c r="ADW27" s="33"/>
      <c r="ADX27" s="33"/>
      <c r="ADY27" s="33"/>
      <c r="ADZ27" s="33"/>
      <c r="AEA27" s="33"/>
      <c r="AEB27" s="33"/>
      <c r="AEC27" s="33"/>
      <c r="AED27" s="33"/>
      <c r="AEE27" s="33"/>
      <c r="AEF27" s="33"/>
      <c r="AEG27" s="33"/>
      <c r="AEH27" s="33"/>
      <c r="AEI27" s="33"/>
      <c r="AEJ27" s="33"/>
      <c r="AEK27" s="33"/>
      <c r="AEL27" s="33"/>
      <c r="AEM27" s="33"/>
      <c r="AEN27" s="33"/>
      <c r="AEO27" s="33"/>
      <c r="AEP27" s="33"/>
      <c r="AEQ27" s="33"/>
      <c r="AER27" s="33"/>
      <c r="AES27" s="33"/>
      <c r="AET27" s="33"/>
      <c r="AEU27" s="33"/>
      <c r="AEV27" s="33"/>
      <c r="AEW27" s="33"/>
      <c r="AEX27" s="33"/>
      <c r="AEY27" s="33"/>
      <c r="AEZ27" s="33"/>
      <c r="AFA27" s="33"/>
      <c r="AFB27" s="33"/>
      <c r="AFC27" s="33"/>
      <c r="AFD27" s="33"/>
      <c r="AFE27" s="33"/>
      <c r="AFF27" s="33"/>
      <c r="AFG27" s="33"/>
      <c r="AFH27" s="33"/>
      <c r="AFI27" s="33"/>
      <c r="AFJ27" s="33"/>
      <c r="AFK27" s="33"/>
      <c r="AFL27" s="33"/>
      <c r="AFM27" s="33"/>
      <c r="AFN27" s="33"/>
      <c r="AFO27" s="33"/>
      <c r="AFP27" s="33"/>
      <c r="AFQ27" s="33"/>
      <c r="AFR27" s="33"/>
      <c r="AFS27" s="33"/>
      <c r="AFT27" s="33"/>
      <c r="AFU27" s="33"/>
      <c r="AFV27" s="33"/>
      <c r="AFW27" s="33"/>
      <c r="AFX27" s="33"/>
      <c r="AFY27" s="33"/>
      <c r="AFZ27" s="33"/>
      <c r="AGA27" s="33"/>
      <c r="AGB27" s="33"/>
      <c r="AGC27" s="33"/>
      <c r="AGD27" s="33"/>
      <c r="AGE27" s="33"/>
      <c r="AGF27" s="33"/>
      <c r="AGG27" s="33"/>
      <c r="AGH27" s="33"/>
      <c r="AGI27" s="33"/>
      <c r="AGJ27" s="33"/>
      <c r="AGK27" s="33"/>
      <c r="AGL27" s="33"/>
      <c r="AGM27" s="33"/>
      <c r="AGN27" s="33"/>
      <c r="AGO27" s="33"/>
      <c r="AGP27" s="33"/>
      <c r="AGQ27" s="33"/>
      <c r="AGR27" s="33"/>
      <c r="AGS27" s="33"/>
      <c r="AGT27" s="33"/>
      <c r="AGU27" s="33"/>
      <c r="AGV27" s="33"/>
      <c r="AGW27" s="33"/>
      <c r="AGX27" s="33"/>
      <c r="AGY27" s="33"/>
      <c r="AGZ27" s="33"/>
      <c r="AHA27" s="33"/>
      <c r="AHB27" s="33"/>
      <c r="AHC27" s="33"/>
      <c r="AHD27" s="33"/>
      <c r="AHE27" s="33"/>
      <c r="AHF27" s="33"/>
      <c r="AHG27" s="33"/>
      <c r="AHH27" s="33"/>
      <c r="AHI27" s="33"/>
      <c r="AHJ27" s="33"/>
      <c r="AHK27" s="33"/>
      <c r="AHL27" s="33"/>
      <c r="AHM27" s="33"/>
      <c r="AHN27" s="33"/>
      <c r="AHO27" s="33"/>
      <c r="AHP27" s="33"/>
      <c r="AHQ27" s="33"/>
      <c r="AHR27" s="33"/>
      <c r="AHS27" s="33"/>
      <c r="AHT27" s="33"/>
      <c r="AHU27" s="33"/>
      <c r="AHV27" s="33"/>
      <c r="AHW27" s="33"/>
      <c r="AHX27" s="33"/>
      <c r="AHY27" s="33"/>
      <c r="AHZ27" s="33"/>
      <c r="AIA27" s="33"/>
      <c r="AIB27" s="33"/>
      <c r="AIC27" s="33"/>
      <c r="AID27" s="33"/>
      <c r="AIE27" s="33"/>
      <c r="AIF27" s="33"/>
      <c r="AIG27" s="33"/>
      <c r="AIH27" s="33"/>
      <c r="AII27" s="33"/>
      <c r="AIJ27" s="33"/>
      <c r="AIK27" s="33"/>
      <c r="AIL27" s="33"/>
      <c r="AIM27" s="33"/>
      <c r="AIN27" s="33"/>
      <c r="AIO27" s="33"/>
      <c r="AIP27" s="33"/>
      <c r="AIQ27" s="33"/>
      <c r="AIR27" s="33"/>
      <c r="AIS27" s="33"/>
      <c r="AIT27" s="33"/>
      <c r="AIU27" s="33"/>
      <c r="AIV27" s="33"/>
      <c r="AIW27" s="33"/>
      <c r="AIX27" s="33"/>
      <c r="AIY27" s="33"/>
      <c r="AIZ27" s="33"/>
      <c r="AJA27" s="33"/>
      <c r="AJB27" s="33"/>
      <c r="AJC27" s="33"/>
      <c r="AJD27" s="33"/>
      <c r="AJE27" s="33"/>
      <c r="AJF27" s="33"/>
      <c r="AJG27" s="33"/>
      <c r="AJH27" s="33"/>
      <c r="AJI27" s="33"/>
      <c r="AJJ27" s="33"/>
      <c r="AJK27" s="33"/>
      <c r="AJL27" s="33"/>
      <c r="AJM27" s="33"/>
      <c r="AJN27" s="33"/>
      <c r="AJO27" s="33"/>
      <c r="AJP27" s="33"/>
      <c r="AJQ27" s="33"/>
      <c r="AJR27" s="33"/>
      <c r="AJS27" s="33"/>
      <c r="AJT27" s="33"/>
      <c r="AJU27" s="33"/>
      <c r="AJV27" s="33"/>
      <c r="AJW27" s="33"/>
      <c r="AJX27" s="33"/>
      <c r="AJY27" s="33"/>
      <c r="AJZ27" s="33"/>
      <c r="AKA27" s="33"/>
      <c r="AKB27" s="33"/>
      <c r="AKC27" s="33"/>
      <c r="AKD27" s="33"/>
      <c r="AKE27" s="33"/>
      <c r="AKF27" s="33"/>
      <c r="AKG27" s="33"/>
      <c r="AKH27" s="33"/>
      <c r="AKI27" s="33"/>
      <c r="AKJ27" s="33"/>
      <c r="AKK27" s="33"/>
      <c r="AKL27" s="33"/>
      <c r="AKM27" s="33"/>
      <c r="AKN27" s="33"/>
      <c r="AKO27" s="33"/>
      <c r="AKP27" s="33"/>
      <c r="AKQ27" s="33"/>
      <c r="AKR27" s="33"/>
      <c r="AKS27" s="33"/>
      <c r="AKT27" s="33"/>
      <c r="AKU27" s="33"/>
      <c r="AKV27" s="33"/>
      <c r="AKW27" s="33"/>
      <c r="AKX27" s="33"/>
      <c r="AKY27" s="33"/>
      <c r="AKZ27" s="33"/>
      <c r="ALA27" s="33"/>
      <c r="ALB27" s="33"/>
      <c r="ALC27" s="33"/>
      <c r="ALD27" s="33"/>
      <c r="ALE27" s="33"/>
      <c r="ALF27" s="33"/>
      <c r="ALG27" s="33"/>
      <c r="ALH27" s="33"/>
      <c r="ALI27" s="33"/>
      <c r="ALJ27" s="33"/>
      <c r="ALK27" s="33"/>
      <c r="ALL27" s="33"/>
      <c r="ALM27" s="33"/>
      <c r="ALN27" s="33"/>
      <c r="ALO27" s="33"/>
      <c r="ALP27" s="33"/>
      <c r="ALQ27" s="33"/>
      <c r="ALR27" s="33"/>
      <c r="ALS27" s="33"/>
      <c r="ALT27" s="33"/>
    </row>
  </sheetData>
  <mergeCells count="5">
    <mergeCell ref="B18:B21"/>
    <mergeCell ref="A18:A21"/>
    <mergeCell ref="A17:D17"/>
    <mergeCell ref="D18:D21"/>
    <mergeCell ref="C18:C21"/>
  </mergeCells>
  <pageMargins left="0.78749999999999998" right="0.39374999999999999" top="0.39374999999999999" bottom="0.39374999999999999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E22"/>
  <sheetViews>
    <sheetView showGridLines="0" topLeftCell="A16" zoomScaleNormal="100" workbookViewId="0">
      <selection activeCell="A22" sqref="A22"/>
    </sheetView>
  </sheetViews>
  <sheetFormatPr defaultRowHeight="12.75" x14ac:dyDescent="0.2"/>
  <cols>
    <col min="1" max="1" width="44.28515625" style="76" customWidth="1"/>
    <col min="2" max="2" width="9.140625" style="76"/>
    <col min="3" max="3" width="14.7109375" style="76" customWidth="1"/>
    <col min="4" max="863" width="9.140625" style="33"/>
    <col min="864" max="16384" width="9.140625" style="76"/>
  </cols>
  <sheetData>
    <row r="1" spans="1:3" ht="12.75" hidden="1" customHeight="1" x14ac:dyDescent="0.2"/>
    <row r="2" spans="1:3" ht="12.75" hidden="1" customHeight="1" x14ac:dyDescent="0.2"/>
    <row r="3" spans="1:3" ht="12.75" hidden="1" customHeight="1" x14ac:dyDescent="0.2"/>
    <row r="4" spans="1:3" ht="12.75" hidden="1" customHeight="1" x14ac:dyDescent="0.2"/>
    <row r="5" spans="1:3" ht="12.75" hidden="1" customHeight="1" x14ac:dyDescent="0.2"/>
    <row r="6" spans="1:3" ht="12.75" hidden="1" customHeight="1" x14ac:dyDescent="0.2"/>
    <row r="7" spans="1:3" ht="12.75" hidden="1" customHeight="1" x14ac:dyDescent="0.2"/>
    <row r="8" spans="1:3" ht="12.75" hidden="1" customHeight="1" x14ac:dyDescent="0.2"/>
    <row r="9" spans="1:3" ht="12.75" hidden="1" customHeight="1" x14ac:dyDescent="0.2"/>
    <row r="10" spans="1:3" ht="12.75" hidden="1" customHeight="1" x14ac:dyDescent="0.2"/>
    <row r="11" spans="1:3" ht="12.75" hidden="1" customHeight="1" x14ac:dyDescent="0.2"/>
    <row r="12" spans="1:3" ht="12.75" hidden="1" customHeight="1" x14ac:dyDescent="0.2"/>
    <row r="13" spans="1:3" ht="12.75" hidden="1" customHeight="1" x14ac:dyDescent="0.2"/>
    <row r="14" spans="1:3" ht="12.75" hidden="1" customHeight="1" x14ac:dyDescent="0.2"/>
    <row r="15" spans="1:3" ht="12.75" hidden="1" customHeight="1" x14ac:dyDescent="0.2"/>
    <row r="16" spans="1:3" ht="41.25" customHeight="1" x14ac:dyDescent="0.25">
      <c r="A16" s="172" t="s">
        <v>302</v>
      </c>
      <c r="B16" s="172"/>
      <c r="C16" s="172"/>
    </row>
    <row r="17" spans="1:3" ht="26.25" customHeight="1" x14ac:dyDescent="0.2">
      <c r="A17" s="170" t="s">
        <v>19</v>
      </c>
      <c r="B17" s="170" t="s">
        <v>17</v>
      </c>
      <c r="C17" s="173" t="s">
        <v>112</v>
      </c>
    </row>
    <row r="18" spans="1:3" ht="57" customHeight="1" x14ac:dyDescent="0.2">
      <c r="A18" s="170"/>
      <c r="B18" s="170"/>
      <c r="C18" s="174"/>
    </row>
    <row r="19" spans="1:3" x14ac:dyDescent="0.2">
      <c r="A19" s="31">
        <v>1</v>
      </c>
      <c r="B19" s="31">
        <v>2</v>
      </c>
      <c r="C19" s="31">
        <v>3</v>
      </c>
    </row>
    <row r="20" spans="1:3" ht="15.75" x14ac:dyDescent="0.2">
      <c r="A20" s="89" t="s">
        <v>269</v>
      </c>
      <c r="B20" s="91" t="s">
        <v>270</v>
      </c>
      <c r="C20" s="37"/>
    </row>
    <row r="21" spans="1:3" ht="27.75" customHeight="1" x14ac:dyDescent="0.2">
      <c r="A21" s="90" t="s">
        <v>321</v>
      </c>
      <c r="B21" s="84" t="s">
        <v>271</v>
      </c>
      <c r="C21" s="37"/>
    </row>
    <row r="22" spans="1:3" ht="25.5" x14ac:dyDescent="0.2">
      <c r="A22" s="90" t="s">
        <v>322</v>
      </c>
      <c r="B22" s="91" t="s">
        <v>272</v>
      </c>
      <c r="C22" s="37"/>
    </row>
  </sheetData>
  <mergeCells count="4">
    <mergeCell ref="A16:C16"/>
    <mergeCell ref="A17:A18"/>
    <mergeCell ref="B17:B18"/>
    <mergeCell ref="C17:C18"/>
  </mergeCells>
  <pageMargins left="0.78749999999999998" right="0.39374999999999999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opLeftCell="A8" zoomScale="90" zoomScaleNormal="90" workbookViewId="0">
      <selection activeCell="C7" sqref="C7:C8"/>
    </sheetView>
  </sheetViews>
  <sheetFormatPr defaultRowHeight="12.75" x14ac:dyDescent="0.2"/>
  <cols>
    <col min="1" max="1" width="46.42578125"/>
    <col min="2" max="2" width="7.28515625"/>
    <col min="3" max="3" width="9.85546875"/>
    <col min="4" max="4" width="16.42578125" customWidth="1"/>
    <col min="5" max="5" width="15" customWidth="1"/>
    <col min="6" max="7" width="12.5703125" customWidth="1"/>
    <col min="8" max="8" width="16.85546875" customWidth="1"/>
    <col min="9" max="1019" width="8.7109375"/>
  </cols>
  <sheetData>
    <row r="1" spans="1:8" hidden="1" x14ac:dyDescent="0.2"/>
    <row r="2" spans="1:8" ht="16.5" x14ac:dyDescent="0.2">
      <c r="A2" s="179" t="s">
        <v>262</v>
      </c>
      <c r="B2" s="179"/>
      <c r="C2" s="179"/>
      <c r="D2" s="179"/>
      <c r="E2" s="179"/>
      <c r="F2" s="179"/>
      <c r="G2" s="179"/>
      <c r="H2" s="179"/>
    </row>
    <row r="3" spans="1:8" s="40" customFormat="1" x14ac:dyDescent="0.2">
      <c r="A3" s="173" t="s">
        <v>19</v>
      </c>
      <c r="B3" s="175" t="s">
        <v>16</v>
      </c>
      <c r="C3" s="176" t="s">
        <v>395</v>
      </c>
      <c r="D3" s="170" t="s">
        <v>103</v>
      </c>
      <c r="E3" s="170"/>
      <c r="F3" s="170"/>
      <c r="G3" s="170"/>
      <c r="H3" s="170"/>
    </row>
    <row r="4" spans="1:8" x14ac:dyDescent="0.2">
      <c r="A4" s="180"/>
      <c r="B4" s="175"/>
      <c r="C4" s="177"/>
      <c r="D4" s="170"/>
      <c r="E4" s="170"/>
      <c r="F4" s="170"/>
      <c r="G4" s="170"/>
      <c r="H4" s="170"/>
    </row>
    <row r="5" spans="1:8" ht="25.5" x14ac:dyDescent="0.2">
      <c r="A5" s="174"/>
      <c r="B5" s="175"/>
      <c r="C5" s="178"/>
      <c r="D5" s="74" t="s">
        <v>332</v>
      </c>
      <c r="E5" s="74" t="s">
        <v>104</v>
      </c>
      <c r="F5" s="74" t="s">
        <v>105</v>
      </c>
      <c r="G5" s="74" t="s">
        <v>106</v>
      </c>
      <c r="H5" s="74" t="s">
        <v>107</v>
      </c>
    </row>
    <row r="6" spans="1:8" s="43" customFormat="1" x14ac:dyDescent="0.2">
      <c r="A6" s="31">
        <v>1</v>
      </c>
      <c r="B6" s="35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</row>
    <row r="7" spans="1:8" ht="25.5" x14ac:dyDescent="0.2">
      <c r="A7" s="44" t="s">
        <v>335</v>
      </c>
      <c r="B7" s="73">
        <v>401</v>
      </c>
      <c r="C7" s="101">
        <f>D7+E7+F7+G7+H7</f>
        <v>0</v>
      </c>
      <c r="D7" s="101">
        <f t="shared" ref="D7:E7" si="0">D8+D27+D28+D32+D33+D34+D35</f>
        <v>0</v>
      </c>
      <c r="E7" s="101">
        <f t="shared" si="0"/>
        <v>0</v>
      </c>
      <c r="F7" s="101">
        <f>F8+F27+F28+F32+F34+F35</f>
        <v>0</v>
      </c>
      <c r="G7" s="101">
        <f t="shared" ref="G7:H7" si="1">G8+G27+G28+G32+G34+G35</f>
        <v>0</v>
      </c>
      <c r="H7" s="101">
        <f t="shared" si="1"/>
        <v>0</v>
      </c>
    </row>
    <row r="8" spans="1:8" ht="38.25" x14ac:dyDescent="0.2">
      <c r="A8" s="46" t="s">
        <v>336</v>
      </c>
      <c r="B8" s="73">
        <v>402</v>
      </c>
      <c r="C8" s="101">
        <f>D8+E8+F8+G8+H8</f>
        <v>0</v>
      </c>
      <c r="D8" s="102">
        <f t="shared" ref="D8:H8" si="2">D9+D12+D15+D19+D22+D24+D25+D26</f>
        <v>0</v>
      </c>
      <c r="E8" s="102">
        <f t="shared" si="2"/>
        <v>0</v>
      </c>
      <c r="F8" s="102">
        <f t="shared" si="2"/>
        <v>0</v>
      </c>
      <c r="G8" s="102">
        <f t="shared" si="2"/>
        <v>0</v>
      </c>
      <c r="H8" s="102">
        <f t="shared" si="2"/>
        <v>0</v>
      </c>
    </row>
    <row r="9" spans="1:8" ht="25.5" x14ac:dyDescent="0.2">
      <c r="A9" s="48" t="s">
        <v>99</v>
      </c>
      <c r="B9" s="73">
        <v>403</v>
      </c>
      <c r="C9" s="37"/>
      <c r="D9" s="37"/>
      <c r="E9" s="37"/>
      <c r="F9" s="37"/>
      <c r="G9" s="37"/>
      <c r="H9" s="37"/>
    </row>
    <row r="10" spans="1:8" s="88" customFormat="1" ht="25.5" x14ac:dyDescent="0.2">
      <c r="A10" s="48" t="s">
        <v>323</v>
      </c>
      <c r="B10" s="73">
        <v>404</v>
      </c>
      <c r="C10" s="37"/>
      <c r="D10" s="37"/>
      <c r="E10" s="37"/>
      <c r="F10" s="37"/>
      <c r="G10" s="37"/>
      <c r="H10" s="37"/>
    </row>
    <row r="11" spans="1:8" s="88" customFormat="1" ht="15.75" x14ac:dyDescent="0.2">
      <c r="A11" s="48" t="s">
        <v>324</v>
      </c>
      <c r="B11" s="73">
        <v>405</v>
      </c>
      <c r="C11" s="37"/>
      <c r="D11" s="37"/>
      <c r="E11" s="37"/>
      <c r="F11" s="37"/>
      <c r="G11" s="37"/>
      <c r="H11" s="37"/>
    </row>
    <row r="12" spans="1:8" ht="15.75" x14ac:dyDescent="0.2">
      <c r="A12" s="48" t="s">
        <v>20</v>
      </c>
      <c r="B12" s="73">
        <v>406</v>
      </c>
      <c r="C12" s="37"/>
      <c r="D12" s="37"/>
      <c r="E12" s="37"/>
      <c r="F12" s="37"/>
      <c r="G12" s="37"/>
      <c r="H12" s="37"/>
    </row>
    <row r="13" spans="1:8" ht="27.75" customHeight="1" x14ac:dyDescent="0.2">
      <c r="A13" s="48" t="s">
        <v>326</v>
      </c>
      <c r="B13" s="73">
        <v>407</v>
      </c>
      <c r="C13" s="37"/>
      <c r="D13" s="37"/>
      <c r="E13" s="37"/>
      <c r="F13" s="37"/>
      <c r="G13" s="37"/>
      <c r="H13" s="37"/>
    </row>
    <row r="14" spans="1:8" s="88" customFormat="1" ht="27.75" customHeight="1" x14ac:dyDescent="0.2">
      <c r="A14" s="48" t="s">
        <v>325</v>
      </c>
      <c r="B14" s="73">
        <v>408</v>
      </c>
      <c r="C14" s="37"/>
      <c r="D14" s="37"/>
      <c r="E14" s="37"/>
      <c r="F14" s="37"/>
      <c r="G14" s="37"/>
      <c r="H14" s="37"/>
    </row>
    <row r="15" spans="1:8" ht="15.75" x14ac:dyDescent="0.2">
      <c r="A15" s="48" t="s">
        <v>21</v>
      </c>
      <c r="B15" s="73">
        <v>409</v>
      </c>
      <c r="C15" s="37"/>
      <c r="D15" s="37"/>
      <c r="E15" s="37"/>
      <c r="F15" s="37"/>
      <c r="G15" s="37"/>
      <c r="H15" s="37"/>
    </row>
    <row r="16" spans="1:8" s="88" customFormat="1" ht="15.75" x14ac:dyDescent="0.2">
      <c r="A16" s="48" t="s">
        <v>327</v>
      </c>
      <c r="B16" s="73">
        <v>410</v>
      </c>
      <c r="C16" s="37"/>
      <c r="D16" s="37"/>
      <c r="E16" s="37"/>
      <c r="F16" s="37"/>
      <c r="G16" s="37"/>
      <c r="H16" s="37"/>
    </row>
    <row r="17" spans="1:8" s="88" customFormat="1" ht="15.75" x14ac:dyDescent="0.2">
      <c r="A17" s="48" t="s">
        <v>328</v>
      </c>
      <c r="B17" s="73">
        <v>411</v>
      </c>
      <c r="C17" s="37"/>
      <c r="D17" s="37"/>
      <c r="E17" s="37"/>
      <c r="F17" s="37"/>
      <c r="G17" s="37"/>
      <c r="H17" s="37"/>
    </row>
    <row r="18" spans="1:8" s="88" customFormat="1" ht="15.75" x14ac:dyDescent="0.2">
      <c r="A18" s="48" t="s">
        <v>329</v>
      </c>
      <c r="B18" s="73">
        <v>412</v>
      </c>
      <c r="C18" s="37"/>
      <c r="D18" s="37"/>
      <c r="E18" s="37"/>
      <c r="F18" s="37"/>
      <c r="G18" s="37"/>
      <c r="H18" s="37"/>
    </row>
    <row r="19" spans="1:8" ht="15.75" customHeight="1" x14ac:dyDescent="0.2">
      <c r="A19" s="48" t="s">
        <v>22</v>
      </c>
      <c r="B19" s="73">
        <v>413</v>
      </c>
      <c r="C19" s="37"/>
      <c r="D19" s="37"/>
      <c r="E19" s="37"/>
      <c r="F19" s="37"/>
      <c r="G19" s="37"/>
      <c r="H19" s="37"/>
    </row>
    <row r="20" spans="1:8" s="88" customFormat="1" ht="25.5" x14ac:dyDescent="0.2">
      <c r="A20" s="48" t="s">
        <v>330</v>
      </c>
      <c r="B20" s="73">
        <v>414</v>
      </c>
      <c r="C20" s="37"/>
      <c r="D20" s="37"/>
      <c r="E20" s="37"/>
      <c r="F20" s="37"/>
      <c r="G20" s="37"/>
      <c r="H20" s="37"/>
    </row>
    <row r="21" spans="1:8" s="88" customFormat="1" ht="25.5" x14ac:dyDescent="0.2">
      <c r="A21" s="48" t="s">
        <v>331</v>
      </c>
      <c r="B21" s="73">
        <v>415</v>
      </c>
      <c r="C21" s="37"/>
      <c r="D21" s="37"/>
      <c r="E21" s="37"/>
      <c r="F21" s="37"/>
      <c r="G21" s="37"/>
      <c r="H21" s="37"/>
    </row>
    <row r="22" spans="1:8" ht="14.25" customHeight="1" x14ac:dyDescent="0.2">
      <c r="A22" s="48" t="s">
        <v>23</v>
      </c>
      <c r="B22" s="73">
        <v>416</v>
      </c>
      <c r="C22" s="37"/>
      <c r="D22" s="37"/>
      <c r="E22" s="37"/>
      <c r="F22" s="37"/>
      <c r="G22" s="37"/>
      <c r="H22" s="37"/>
    </row>
    <row r="23" spans="1:8" ht="15.75" x14ac:dyDescent="0.2">
      <c r="A23" s="46" t="s">
        <v>95</v>
      </c>
      <c r="B23" s="73">
        <v>417</v>
      </c>
      <c r="C23" s="37"/>
      <c r="D23" s="37"/>
      <c r="E23" s="37"/>
      <c r="F23" s="37"/>
      <c r="G23" s="37"/>
      <c r="H23" s="37"/>
    </row>
    <row r="24" spans="1:8" ht="15.75" x14ac:dyDescent="0.2">
      <c r="A24" s="46" t="s">
        <v>24</v>
      </c>
      <c r="B24" s="73">
        <v>418</v>
      </c>
      <c r="C24" s="37"/>
      <c r="D24" s="37"/>
      <c r="E24" s="37"/>
      <c r="F24" s="37"/>
      <c r="G24" s="37"/>
      <c r="H24" s="37"/>
    </row>
    <row r="25" spans="1:8" ht="25.5" x14ac:dyDescent="0.2">
      <c r="A25" s="46" t="s">
        <v>393</v>
      </c>
      <c r="B25" s="73">
        <v>419</v>
      </c>
      <c r="C25" s="37"/>
      <c r="D25" s="37"/>
      <c r="E25" s="37"/>
      <c r="F25" s="37"/>
      <c r="G25" s="37"/>
      <c r="H25" s="37"/>
    </row>
    <row r="26" spans="1:8" ht="15.75" x14ac:dyDescent="0.2">
      <c r="A26" s="46" t="s">
        <v>25</v>
      </c>
      <c r="B26" s="73">
        <v>420</v>
      </c>
      <c r="C26" s="37"/>
      <c r="D26" s="37"/>
      <c r="E26" s="37"/>
      <c r="F26" s="37"/>
      <c r="G26" s="37"/>
      <c r="H26" s="37"/>
    </row>
    <row r="27" spans="1:8" ht="15.75" x14ac:dyDescent="0.2">
      <c r="A27" s="46" t="s">
        <v>26</v>
      </c>
      <c r="B27" s="73">
        <v>421</v>
      </c>
      <c r="C27" s="37"/>
      <c r="D27" s="37"/>
      <c r="E27" s="37"/>
      <c r="F27" s="37"/>
      <c r="G27" s="37"/>
      <c r="H27" s="37"/>
    </row>
    <row r="28" spans="1:8" ht="15.75" x14ac:dyDescent="0.25">
      <c r="A28" s="46" t="s">
        <v>27</v>
      </c>
      <c r="B28" s="73">
        <v>422</v>
      </c>
      <c r="C28" s="99"/>
      <c r="D28" s="99"/>
      <c r="E28" s="99"/>
      <c r="F28" s="99"/>
      <c r="G28" s="99"/>
      <c r="H28" s="99"/>
    </row>
    <row r="29" spans="1:8" ht="25.5" x14ac:dyDescent="0.25">
      <c r="A29" s="46" t="s">
        <v>101</v>
      </c>
      <c r="B29" s="73">
        <v>423</v>
      </c>
      <c r="C29" s="100"/>
      <c r="D29" s="100"/>
      <c r="E29" s="100"/>
      <c r="F29" s="100"/>
      <c r="G29" s="100"/>
      <c r="H29" s="100"/>
    </row>
    <row r="30" spans="1:8" ht="15.75" x14ac:dyDescent="0.25">
      <c r="A30" s="46" t="s">
        <v>28</v>
      </c>
      <c r="B30" s="73">
        <v>424</v>
      </c>
      <c r="C30" s="99"/>
      <c r="D30" s="99"/>
      <c r="E30" s="99"/>
      <c r="F30" s="99"/>
      <c r="G30" s="99"/>
      <c r="H30" s="99"/>
    </row>
    <row r="31" spans="1:8" ht="15.75" x14ac:dyDescent="0.25">
      <c r="A31" s="46" t="s">
        <v>96</v>
      </c>
      <c r="B31" s="73">
        <v>425</v>
      </c>
      <c r="C31" s="99"/>
      <c r="D31" s="99"/>
      <c r="E31" s="99"/>
      <c r="F31" s="99"/>
      <c r="G31" s="99"/>
      <c r="H31" s="99"/>
    </row>
    <row r="32" spans="1:8" ht="15.75" x14ac:dyDescent="0.2">
      <c r="A32" s="32" t="s">
        <v>29</v>
      </c>
      <c r="B32" s="73">
        <v>426</v>
      </c>
      <c r="C32" s="47"/>
      <c r="D32" s="47"/>
      <c r="E32" s="47"/>
      <c r="F32" s="47"/>
      <c r="G32" s="47"/>
      <c r="H32" s="47"/>
    </row>
    <row r="33" spans="1:8" ht="15.75" x14ac:dyDescent="0.2">
      <c r="A33" s="46" t="s">
        <v>30</v>
      </c>
      <c r="B33" s="73">
        <v>427</v>
      </c>
      <c r="C33" s="37"/>
      <c r="D33" s="37"/>
      <c r="E33" s="37"/>
      <c r="F33" s="109" t="s">
        <v>268</v>
      </c>
      <c r="G33" s="109" t="s">
        <v>268</v>
      </c>
      <c r="H33" s="109" t="s">
        <v>268</v>
      </c>
    </row>
    <row r="34" spans="1:8" ht="15.75" x14ac:dyDescent="0.2">
      <c r="A34" s="46" t="s">
        <v>31</v>
      </c>
      <c r="B34" s="73">
        <v>428</v>
      </c>
      <c r="C34" s="37"/>
      <c r="D34" s="37"/>
      <c r="E34" s="37"/>
      <c r="F34" s="37"/>
      <c r="G34" s="37"/>
      <c r="H34" s="37"/>
    </row>
    <row r="35" spans="1:8" ht="15.75" x14ac:dyDescent="0.2">
      <c r="A35" s="46" t="s">
        <v>32</v>
      </c>
      <c r="B35" s="73">
        <v>429</v>
      </c>
      <c r="C35" s="47"/>
      <c r="D35" s="47"/>
      <c r="E35" s="47"/>
      <c r="F35" s="47"/>
      <c r="G35" s="47"/>
      <c r="H35" s="47"/>
    </row>
    <row r="36" spans="1:8" ht="15.75" x14ac:dyDescent="0.2">
      <c r="A36" s="46" t="s">
        <v>102</v>
      </c>
      <c r="B36" s="73">
        <v>430</v>
      </c>
      <c r="C36" s="37"/>
      <c r="D36" s="37"/>
      <c r="E36" s="37"/>
      <c r="F36" s="37"/>
      <c r="G36" s="37"/>
      <c r="H36" s="37"/>
    </row>
    <row r="37" spans="1:8" ht="15.75" x14ac:dyDescent="0.2">
      <c r="A37" s="46" t="s">
        <v>33</v>
      </c>
      <c r="B37" s="73">
        <v>431</v>
      </c>
      <c r="C37" s="37"/>
      <c r="D37" s="37"/>
      <c r="E37" s="37"/>
      <c r="F37" s="37"/>
      <c r="G37" s="37"/>
      <c r="H37" s="37"/>
    </row>
  </sheetData>
  <mergeCells count="5">
    <mergeCell ref="D3:H4"/>
    <mergeCell ref="B3:B5"/>
    <mergeCell ref="C3:C5"/>
    <mergeCell ref="A2:H2"/>
    <mergeCell ref="A3:A5"/>
  </mergeCells>
  <pageMargins left="0.78749999999999998" right="0.39374999999999999" top="0.59027777777777801" bottom="0.39374999999999999" header="0.51180555555555496" footer="0.51180555555555496"/>
  <pageSetup paperSize="9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opLeftCell="A2" zoomScale="90" zoomScaleNormal="90" workbookViewId="0">
      <selection activeCell="C7" sqref="C7:C8"/>
    </sheetView>
  </sheetViews>
  <sheetFormatPr defaultRowHeight="12.75" x14ac:dyDescent="0.2"/>
  <cols>
    <col min="1" max="1" width="51.42578125" style="76" customWidth="1"/>
    <col min="2" max="3" width="9.140625" style="76"/>
    <col min="4" max="4" width="16.42578125" style="76" customWidth="1"/>
    <col min="5" max="5" width="15" style="76" customWidth="1"/>
    <col min="6" max="7" width="12.5703125" style="76" customWidth="1"/>
    <col min="8" max="8" width="16.85546875" style="76" customWidth="1"/>
    <col min="9" max="16384" width="9.140625" style="76"/>
  </cols>
  <sheetData>
    <row r="1" spans="1:8" hidden="1" x14ac:dyDescent="0.2"/>
    <row r="2" spans="1:8" ht="16.5" x14ac:dyDescent="0.2">
      <c r="A2" s="179" t="s">
        <v>263</v>
      </c>
      <c r="B2" s="179"/>
      <c r="C2" s="179"/>
      <c r="D2" s="179"/>
      <c r="E2" s="179"/>
      <c r="F2" s="179"/>
      <c r="G2" s="179"/>
      <c r="H2" s="179"/>
    </row>
    <row r="3" spans="1:8" s="40" customFormat="1" x14ac:dyDescent="0.2">
      <c r="A3" s="39"/>
      <c r="B3" s="175" t="s">
        <v>16</v>
      </c>
      <c r="C3" s="176" t="s">
        <v>395</v>
      </c>
      <c r="D3" s="170" t="s">
        <v>103</v>
      </c>
      <c r="E3" s="170"/>
      <c r="F3" s="170"/>
      <c r="G3" s="170"/>
      <c r="H3" s="170"/>
    </row>
    <row r="4" spans="1:8" x14ac:dyDescent="0.2">
      <c r="A4" s="41"/>
      <c r="B4" s="175"/>
      <c r="C4" s="177"/>
      <c r="D4" s="170"/>
      <c r="E4" s="170"/>
      <c r="F4" s="170"/>
      <c r="G4" s="170"/>
      <c r="H4" s="170"/>
    </row>
    <row r="5" spans="1:8" ht="25.5" x14ac:dyDescent="0.2">
      <c r="A5" s="75" t="s">
        <v>19</v>
      </c>
      <c r="B5" s="175"/>
      <c r="C5" s="178"/>
      <c r="D5" s="74" t="s">
        <v>332</v>
      </c>
      <c r="E5" s="74" t="s">
        <v>104</v>
      </c>
      <c r="F5" s="74" t="s">
        <v>105</v>
      </c>
      <c r="G5" s="74" t="s">
        <v>106</v>
      </c>
      <c r="H5" s="74" t="s">
        <v>107</v>
      </c>
    </row>
    <row r="6" spans="1:8" s="43" customFormat="1" x14ac:dyDescent="0.2">
      <c r="A6" s="31">
        <v>1</v>
      </c>
      <c r="B6" s="35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</row>
    <row r="7" spans="1:8" ht="25.5" x14ac:dyDescent="0.2">
      <c r="A7" s="44" t="s">
        <v>333</v>
      </c>
      <c r="B7" s="73">
        <v>501</v>
      </c>
      <c r="C7" s="101">
        <f>D7+E7+F7+G7+H7</f>
        <v>0</v>
      </c>
      <c r="D7" s="101">
        <f t="shared" ref="D7:E7" si="0">D8+D27+D28+D32+D33+D34+D35</f>
        <v>0</v>
      </c>
      <c r="E7" s="101">
        <f t="shared" si="0"/>
        <v>0</v>
      </c>
      <c r="F7" s="101">
        <f>F8+F27+F28+F32+F34+F35</f>
        <v>0</v>
      </c>
      <c r="G7" s="101">
        <f t="shared" ref="G7:H7" si="1">G8+G27+G28+G32+G34+G35</f>
        <v>0</v>
      </c>
      <c r="H7" s="101">
        <f t="shared" si="1"/>
        <v>0</v>
      </c>
    </row>
    <row r="8" spans="1:8" ht="25.5" x14ac:dyDescent="0.2">
      <c r="A8" s="98" t="s">
        <v>334</v>
      </c>
      <c r="B8" s="73">
        <v>502</v>
      </c>
      <c r="C8" s="101">
        <f>D8+E8+F8+G8+H8</f>
        <v>0</v>
      </c>
      <c r="D8" s="102">
        <f t="shared" ref="D8:H8" si="2">D9+D12+D15+D19+D22+D24+D25+D26</f>
        <v>0</v>
      </c>
      <c r="E8" s="102">
        <f t="shared" si="2"/>
        <v>0</v>
      </c>
      <c r="F8" s="102">
        <f t="shared" si="2"/>
        <v>0</v>
      </c>
      <c r="G8" s="102">
        <f t="shared" si="2"/>
        <v>0</v>
      </c>
      <c r="H8" s="102">
        <f t="shared" si="2"/>
        <v>0</v>
      </c>
    </row>
    <row r="9" spans="1:8" ht="25.5" x14ac:dyDescent="0.2">
      <c r="A9" s="48" t="s">
        <v>99</v>
      </c>
      <c r="B9" s="73">
        <v>503</v>
      </c>
      <c r="C9" s="37"/>
      <c r="D9" s="37"/>
      <c r="E9" s="37"/>
      <c r="F9" s="37"/>
      <c r="G9" s="37"/>
      <c r="H9" s="37"/>
    </row>
    <row r="10" spans="1:8" s="88" customFormat="1" ht="15.75" x14ac:dyDescent="0.2">
      <c r="A10" s="48" t="s">
        <v>323</v>
      </c>
      <c r="B10" s="73">
        <v>504</v>
      </c>
      <c r="C10" s="37"/>
      <c r="D10" s="37"/>
      <c r="E10" s="37"/>
      <c r="F10" s="37"/>
      <c r="G10" s="37"/>
      <c r="H10" s="37"/>
    </row>
    <row r="11" spans="1:8" s="88" customFormat="1" ht="15.75" x14ac:dyDescent="0.2">
      <c r="A11" s="48" t="s">
        <v>324</v>
      </c>
      <c r="B11" s="73">
        <v>505</v>
      </c>
      <c r="C11" s="37"/>
      <c r="D11" s="37"/>
      <c r="E11" s="37"/>
      <c r="F11" s="37"/>
      <c r="G11" s="37"/>
      <c r="H11" s="37"/>
    </row>
    <row r="12" spans="1:8" ht="15.75" x14ac:dyDescent="0.2">
      <c r="A12" s="48" t="s">
        <v>20</v>
      </c>
      <c r="B12" s="73">
        <v>506</v>
      </c>
      <c r="C12" s="37"/>
      <c r="D12" s="37"/>
      <c r="E12" s="37"/>
      <c r="F12" s="37"/>
      <c r="G12" s="37"/>
      <c r="H12" s="37"/>
    </row>
    <row r="13" spans="1:8" ht="15.75" x14ac:dyDescent="0.2">
      <c r="A13" s="48" t="s">
        <v>100</v>
      </c>
      <c r="B13" s="73">
        <v>507</v>
      </c>
      <c r="C13" s="37"/>
      <c r="D13" s="37"/>
      <c r="E13" s="37"/>
      <c r="F13" s="37"/>
      <c r="G13" s="37"/>
      <c r="H13" s="37"/>
    </row>
    <row r="14" spans="1:8" s="88" customFormat="1" ht="25.5" x14ac:dyDescent="0.2">
      <c r="A14" s="48" t="s">
        <v>325</v>
      </c>
      <c r="B14" s="73">
        <v>508</v>
      </c>
      <c r="C14" s="37"/>
      <c r="D14" s="37"/>
      <c r="E14" s="37"/>
      <c r="F14" s="37"/>
      <c r="G14" s="37"/>
      <c r="H14" s="37"/>
    </row>
    <row r="15" spans="1:8" ht="15.75" x14ac:dyDescent="0.2">
      <c r="A15" s="48" t="s">
        <v>21</v>
      </c>
      <c r="B15" s="73">
        <v>509</v>
      </c>
      <c r="C15" s="37"/>
      <c r="D15" s="37"/>
      <c r="E15" s="37"/>
      <c r="F15" s="37"/>
      <c r="G15" s="37"/>
      <c r="H15" s="37"/>
    </row>
    <row r="16" spans="1:8" s="88" customFormat="1" ht="15.75" x14ac:dyDescent="0.2">
      <c r="A16" s="48" t="s">
        <v>327</v>
      </c>
      <c r="B16" s="73">
        <v>510</v>
      </c>
      <c r="C16" s="37"/>
      <c r="D16" s="37"/>
      <c r="E16" s="37"/>
      <c r="F16" s="37"/>
      <c r="G16" s="37"/>
      <c r="H16" s="37"/>
    </row>
    <row r="17" spans="1:8" s="88" customFormat="1" ht="15.75" x14ac:dyDescent="0.2">
      <c r="A17" s="48" t="s">
        <v>328</v>
      </c>
      <c r="B17" s="73">
        <v>511</v>
      </c>
      <c r="C17" s="37"/>
      <c r="D17" s="37"/>
      <c r="E17" s="37"/>
      <c r="F17" s="37"/>
      <c r="G17" s="37"/>
      <c r="H17" s="37"/>
    </row>
    <row r="18" spans="1:8" s="88" customFormat="1" ht="15.75" x14ac:dyDescent="0.2">
      <c r="A18" s="48" t="s">
        <v>329</v>
      </c>
      <c r="B18" s="73">
        <v>512</v>
      </c>
      <c r="C18" s="37"/>
      <c r="D18" s="37"/>
      <c r="E18" s="37"/>
      <c r="F18" s="37"/>
      <c r="G18" s="37"/>
      <c r="H18" s="37"/>
    </row>
    <row r="19" spans="1:8" ht="15.75" x14ac:dyDescent="0.2">
      <c r="A19" s="48" t="s">
        <v>22</v>
      </c>
      <c r="B19" s="73">
        <v>513</v>
      </c>
      <c r="C19" s="37"/>
      <c r="D19" s="37"/>
      <c r="E19" s="37"/>
      <c r="F19" s="37"/>
      <c r="G19" s="37"/>
      <c r="H19" s="37"/>
    </row>
    <row r="20" spans="1:8" s="88" customFormat="1" ht="25.5" x14ac:dyDescent="0.2">
      <c r="A20" s="48" t="s">
        <v>330</v>
      </c>
      <c r="B20" s="73">
        <v>514</v>
      </c>
      <c r="C20" s="37"/>
      <c r="D20" s="37"/>
      <c r="E20" s="37"/>
      <c r="F20" s="37"/>
      <c r="G20" s="37"/>
      <c r="H20" s="37"/>
    </row>
    <row r="21" spans="1:8" s="88" customFormat="1" ht="25.5" x14ac:dyDescent="0.2">
      <c r="A21" s="48" t="s">
        <v>331</v>
      </c>
      <c r="B21" s="73">
        <v>515</v>
      </c>
      <c r="C21" s="37"/>
      <c r="D21" s="37"/>
      <c r="E21" s="37"/>
      <c r="F21" s="37"/>
      <c r="G21" s="37"/>
      <c r="H21" s="37"/>
    </row>
    <row r="22" spans="1:8" ht="15.75" x14ac:dyDescent="0.2">
      <c r="A22" s="48" t="s">
        <v>23</v>
      </c>
      <c r="B22" s="73">
        <v>516</v>
      </c>
      <c r="C22" s="37"/>
      <c r="D22" s="37"/>
      <c r="E22" s="37"/>
      <c r="F22" s="37"/>
      <c r="G22" s="37"/>
      <c r="H22" s="37"/>
    </row>
    <row r="23" spans="1:8" ht="15.75" x14ac:dyDescent="0.2">
      <c r="A23" s="46" t="s">
        <v>95</v>
      </c>
      <c r="B23" s="73">
        <v>517</v>
      </c>
      <c r="C23" s="37"/>
      <c r="D23" s="37"/>
      <c r="E23" s="37"/>
      <c r="F23" s="37"/>
      <c r="G23" s="37"/>
      <c r="H23" s="37"/>
    </row>
    <row r="24" spans="1:8" ht="15.75" x14ac:dyDescent="0.2">
      <c r="A24" s="46" t="s">
        <v>24</v>
      </c>
      <c r="B24" s="73">
        <v>518</v>
      </c>
      <c r="C24" s="37"/>
      <c r="D24" s="37"/>
      <c r="E24" s="37"/>
      <c r="F24" s="37"/>
      <c r="G24" s="37"/>
      <c r="H24" s="37"/>
    </row>
    <row r="25" spans="1:8" ht="25.5" x14ac:dyDescent="0.2">
      <c r="A25" s="48" t="s">
        <v>394</v>
      </c>
      <c r="B25" s="73">
        <v>519</v>
      </c>
      <c r="C25" s="37"/>
      <c r="D25" s="37"/>
      <c r="E25" s="37"/>
      <c r="F25" s="37"/>
      <c r="G25" s="37"/>
      <c r="H25" s="37"/>
    </row>
    <row r="26" spans="1:8" ht="15.75" x14ac:dyDescent="0.2">
      <c r="A26" s="48" t="s">
        <v>25</v>
      </c>
      <c r="B26" s="73">
        <v>520</v>
      </c>
      <c r="C26" s="37"/>
      <c r="D26" s="37"/>
      <c r="E26" s="37"/>
      <c r="F26" s="37"/>
      <c r="G26" s="37"/>
      <c r="H26" s="37"/>
    </row>
    <row r="27" spans="1:8" ht="15.75" x14ac:dyDescent="0.2">
      <c r="A27" s="46" t="s">
        <v>26</v>
      </c>
      <c r="B27" s="73">
        <v>521</v>
      </c>
      <c r="C27" s="37"/>
      <c r="D27" s="37"/>
      <c r="E27" s="37"/>
      <c r="F27" s="37"/>
      <c r="G27" s="37"/>
      <c r="H27" s="37"/>
    </row>
    <row r="28" spans="1:8" ht="15.75" x14ac:dyDescent="0.25">
      <c r="A28" s="46" t="s">
        <v>27</v>
      </c>
      <c r="B28" s="73">
        <v>522</v>
      </c>
      <c r="C28" s="99"/>
      <c r="D28" s="99"/>
      <c r="E28" s="99"/>
      <c r="F28" s="99"/>
      <c r="G28" s="99"/>
      <c r="H28" s="99"/>
    </row>
    <row r="29" spans="1:8" ht="15.75" x14ac:dyDescent="0.25">
      <c r="A29" s="46" t="s">
        <v>101</v>
      </c>
      <c r="B29" s="73">
        <v>523</v>
      </c>
      <c r="C29" s="100"/>
      <c r="D29" s="100"/>
      <c r="E29" s="100"/>
      <c r="F29" s="100"/>
      <c r="G29" s="100"/>
      <c r="H29" s="100"/>
    </row>
    <row r="30" spans="1:8" ht="15.75" x14ac:dyDescent="0.25">
      <c r="A30" s="46" t="s">
        <v>28</v>
      </c>
      <c r="B30" s="73">
        <v>524</v>
      </c>
      <c r="C30" s="99"/>
      <c r="D30" s="99"/>
      <c r="E30" s="99"/>
      <c r="F30" s="99"/>
      <c r="G30" s="99"/>
      <c r="H30" s="99"/>
    </row>
    <row r="31" spans="1:8" ht="15.75" x14ac:dyDescent="0.25">
      <c r="A31" s="46" t="s">
        <v>96</v>
      </c>
      <c r="B31" s="73">
        <v>525</v>
      </c>
      <c r="C31" s="99"/>
      <c r="D31" s="99"/>
      <c r="E31" s="99"/>
      <c r="F31" s="99"/>
      <c r="G31" s="99"/>
      <c r="H31" s="99"/>
    </row>
    <row r="32" spans="1:8" ht="15.75" x14ac:dyDescent="0.2">
      <c r="A32" s="32" t="s">
        <v>29</v>
      </c>
      <c r="B32" s="73">
        <v>526</v>
      </c>
      <c r="C32" s="47"/>
      <c r="D32" s="47"/>
      <c r="E32" s="47"/>
      <c r="F32" s="47"/>
      <c r="G32" s="47"/>
      <c r="H32" s="47"/>
    </row>
    <row r="33" spans="1:8" ht="15.75" x14ac:dyDescent="0.2">
      <c r="A33" s="46" t="s">
        <v>30</v>
      </c>
      <c r="B33" s="73">
        <v>527</v>
      </c>
      <c r="C33" s="37"/>
      <c r="D33" s="37"/>
      <c r="E33" s="37"/>
      <c r="F33" s="109" t="s">
        <v>268</v>
      </c>
      <c r="G33" s="109" t="s">
        <v>268</v>
      </c>
      <c r="H33" s="109" t="s">
        <v>268</v>
      </c>
    </row>
    <row r="34" spans="1:8" ht="15.75" x14ac:dyDescent="0.2">
      <c r="A34" s="46" t="s">
        <v>31</v>
      </c>
      <c r="B34" s="73">
        <v>528</v>
      </c>
      <c r="C34" s="37"/>
      <c r="D34" s="37"/>
      <c r="E34" s="37"/>
      <c r="F34" s="37"/>
      <c r="G34" s="37"/>
      <c r="H34" s="37"/>
    </row>
    <row r="35" spans="1:8" ht="15.75" x14ac:dyDescent="0.2">
      <c r="A35" s="46" t="s">
        <v>32</v>
      </c>
      <c r="B35" s="73">
        <v>529</v>
      </c>
      <c r="C35" s="47"/>
      <c r="D35" s="47"/>
      <c r="E35" s="47"/>
      <c r="F35" s="47"/>
      <c r="G35" s="47"/>
      <c r="H35" s="47"/>
    </row>
    <row r="36" spans="1:8" ht="15.75" x14ac:dyDescent="0.2">
      <c r="A36" s="46" t="s">
        <v>102</v>
      </c>
      <c r="B36" s="73">
        <v>530</v>
      </c>
      <c r="C36" s="37"/>
      <c r="D36" s="37"/>
      <c r="E36" s="37"/>
      <c r="F36" s="37"/>
      <c r="G36" s="37"/>
      <c r="H36" s="37"/>
    </row>
    <row r="37" spans="1:8" ht="15.75" x14ac:dyDescent="0.2">
      <c r="A37" s="46" t="s">
        <v>33</v>
      </c>
      <c r="B37" s="73">
        <v>531</v>
      </c>
      <c r="C37" s="37"/>
      <c r="D37" s="37"/>
      <c r="E37" s="37"/>
      <c r="F37" s="37"/>
      <c r="G37" s="37"/>
      <c r="H37" s="37"/>
    </row>
  </sheetData>
  <mergeCells count="4">
    <mergeCell ref="A2:H2"/>
    <mergeCell ref="B3:B5"/>
    <mergeCell ref="C3:C5"/>
    <mergeCell ref="D3:H4"/>
  </mergeCells>
  <pageMargins left="0.78749999999999998" right="0.39374999999999999" top="0.59027777777777801" bottom="0.39374999999999999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topLeftCell="A2" zoomScale="90" zoomScaleNormal="90" workbookViewId="0">
      <selection activeCell="L5" sqref="L5"/>
    </sheetView>
  </sheetViews>
  <sheetFormatPr defaultRowHeight="12.75" x14ac:dyDescent="0.2"/>
  <cols>
    <col min="1" max="1" width="61.42578125" style="76" customWidth="1"/>
    <col min="2" max="8" width="9.140625" style="76"/>
    <col min="9" max="9" width="13.42578125" style="76" customWidth="1"/>
    <col min="10" max="10" width="9.140625" style="76"/>
    <col min="11" max="11" width="14.28515625" style="76" customWidth="1"/>
    <col min="12" max="12" width="14.28515625" style="88" customWidth="1"/>
    <col min="13" max="13" width="13.42578125" style="76" customWidth="1"/>
    <col min="14" max="14" width="11.140625" style="76" bestFit="1" customWidth="1"/>
    <col min="15" max="16384" width="9.140625" style="76"/>
  </cols>
  <sheetData>
    <row r="1" spans="1:14" hidden="1" x14ac:dyDescent="0.2"/>
    <row r="2" spans="1:14" ht="16.5" customHeight="1" x14ac:dyDescent="0.2">
      <c r="A2" s="179" t="s">
        <v>264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s="40" customFormat="1" x14ac:dyDescent="0.2">
      <c r="A3" s="39"/>
      <c r="B3" s="175" t="s">
        <v>16</v>
      </c>
      <c r="C3" s="176" t="s">
        <v>395</v>
      </c>
      <c r="D3" s="170" t="s">
        <v>103</v>
      </c>
      <c r="E3" s="170"/>
      <c r="F3" s="170"/>
      <c r="G3" s="170"/>
      <c r="H3" s="170"/>
      <c r="I3" s="170" t="s">
        <v>108</v>
      </c>
      <c r="J3" s="170"/>
      <c r="K3" s="170"/>
      <c r="L3" s="170"/>
      <c r="M3" s="170"/>
      <c r="N3" s="170"/>
    </row>
    <row r="4" spans="1:14" ht="12.75" customHeight="1" x14ac:dyDescent="0.2">
      <c r="A4" s="41"/>
      <c r="B4" s="175"/>
      <c r="C4" s="177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</row>
    <row r="5" spans="1:14" ht="63.75" x14ac:dyDescent="0.2">
      <c r="A5" s="75" t="s">
        <v>19</v>
      </c>
      <c r="B5" s="175"/>
      <c r="C5" s="178"/>
      <c r="D5" s="111" t="s">
        <v>370</v>
      </c>
      <c r="E5" s="74" t="s">
        <v>104</v>
      </c>
      <c r="F5" s="74" t="s">
        <v>105</v>
      </c>
      <c r="G5" s="74" t="s">
        <v>106</v>
      </c>
      <c r="H5" s="74" t="s">
        <v>107</v>
      </c>
      <c r="I5" s="111" t="s">
        <v>396</v>
      </c>
      <c r="J5" s="74" t="s">
        <v>109</v>
      </c>
      <c r="K5" s="74" t="s">
        <v>373</v>
      </c>
      <c r="L5" s="111" t="s">
        <v>343</v>
      </c>
      <c r="M5" s="74" t="s">
        <v>339</v>
      </c>
      <c r="N5" s="74" t="s">
        <v>110</v>
      </c>
    </row>
    <row r="6" spans="1:14" s="43" customFormat="1" x14ac:dyDescent="0.2">
      <c r="A6" s="31">
        <v>1</v>
      </c>
      <c r="B6" s="35">
        <v>2</v>
      </c>
      <c r="C6" s="31">
        <v>3</v>
      </c>
      <c r="D6" s="35">
        <v>4</v>
      </c>
      <c r="E6" s="31">
        <v>5</v>
      </c>
      <c r="F6" s="35">
        <v>6</v>
      </c>
      <c r="G6" s="31">
        <v>7</v>
      </c>
      <c r="H6" s="35">
        <v>8</v>
      </c>
      <c r="I6" s="31">
        <v>9</v>
      </c>
      <c r="J6" s="35">
        <v>10</v>
      </c>
      <c r="K6" s="31">
        <v>11</v>
      </c>
      <c r="L6" s="31">
        <v>12</v>
      </c>
      <c r="M6" s="35">
        <v>13</v>
      </c>
      <c r="N6" s="31">
        <v>14</v>
      </c>
    </row>
    <row r="7" spans="1:14" ht="15.75" x14ac:dyDescent="0.2">
      <c r="A7" s="44" t="s">
        <v>337</v>
      </c>
      <c r="B7" s="73">
        <v>601</v>
      </c>
      <c r="C7" s="101">
        <f>D7+E7+F7+G7+H7</f>
        <v>0</v>
      </c>
      <c r="D7" s="101">
        <f t="shared" ref="D7:N7" si="0">D8+D27+D28+D32+D33+D34+D35</f>
        <v>0</v>
      </c>
      <c r="E7" s="101">
        <f t="shared" si="0"/>
        <v>0</v>
      </c>
      <c r="F7" s="101">
        <f>F8+F27+F28+F32+F34+F35</f>
        <v>0</v>
      </c>
      <c r="G7" s="101">
        <f t="shared" ref="G7:H7" si="1">G8+G27+G28+G32+G34+G35</f>
        <v>0</v>
      </c>
      <c r="H7" s="101">
        <f t="shared" si="1"/>
        <v>0</v>
      </c>
      <c r="I7" s="101">
        <f t="shared" si="0"/>
        <v>0</v>
      </c>
      <c r="J7" s="101">
        <f t="shared" si="0"/>
        <v>0</v>
      </c>
      <c r="K7" s="101">
        <f t="shared" si="0"/>
        <v>0</v>
      </c>
      <c r="L7" s="101">
        <f t="shared" ref="L7" si="2">L8+L27+L28+L32+L33+L34+L35</f>
        <v>0</v>
      </c>
      <c r="M7" s="101">
        <f t="shared" si="0"/>
        <v>0</v>
      </c>
      <c r="N7" s="101">
        <f t="shared" si="0"/>
        <v>0</v>
      </c>
    </row>
    <row r="8" spans="1:14" ht="25.5" x14ac:dyDescent="0.2">
      <c r="A8" s="98" t="s">
        <v>338</v>
      </c>
      <c r="B8" s="73">
        <v>602</v>
      </c>
      <c r="C8" s="101">
        <f>D8+E8+F8+G8+H8</f>
        <v>0</v>
      </c>
      <c r="D8" s="102">
        <f t="shared" ref="D8:N8" si="3">D9+D12+D15+D19+D22+D24+D25+D26</f>
        <v>0</v>
      </c>
      <c r="E8" s="102">
        <f t="shared" si="3"/>
        <v>0</v>
      </c>
      <c r="F8" s="102">
        <f t="shared" si="3"/>
        <v>0</v>
      </c>
      <c r="G8" s="102">
        <f t="shared" si="3"/>
        <v>0</v>
      </c>
      <c r="H8" s="102">
        <f t="shared" si="3"/>
        <v>0</v>
      </c>
      <c r="I8" s="102">
        <f t="shared" si="3"/>
        <v>0</v>
      </c>
      <c r="J8" s="102">
        <f t="shared" si="3"/>
        <v>0</v>
      </c>
      <c r="K8" s="102">
        <f t="shared" si="3"/>
        <v>0</v>
      </c>
      <c r="L8" s="102">
        <f t="shared" ref="L8" si="4">L9+L12+L15+L19+L22+L24+L25+L26</f>
        <v>0</v>
      </c>
      <c r="M8" s="102">
        <f t="shared" si="3"/>
        <v>0</v>
      </c>
      <c r="N8" s="102">
        <f t="shared" si="3"/>
        <v>0</v>
      </c>
    </row>
    <row r="9" spans="1:14" ht="15.75" x14ac:dyDescent="0.2">
      <c r="A9" s="48" t="s">
        <v>99</v>
      </c>
      <c r="B9" s="73">
        <v>603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s="88" customFormat="1" ht="15.75" x14ac:dyDescent="0.2">
      <c r="A10" s="48" t="s">
        <v>323</v>
      </c>
      <c r="B10" s="73">
        <v>604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s="88" customFormat="1" ht="15.75" x14ac:dyDescent="0.2">
      <c r="A11" s="48" t="s">
        <v>324</v>
      </c>
      <c r="B11" s="73">
        <v>605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15.75" x14ac:dyDescent="0.2">
      <c r="A12" s="48" t="s">
        <v>20</v>
      </c>
      <c r="B12" s="73">
        <v>606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15.75" x14ac:dyDescent="0.2">
      <c r="A13" s="48" t="s">
        <v>94</v>
      </c>
      <c r="B13" s="73">
        <v>607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s="88" customFormat="1" ht="15.75" x14ac:dyDescent="0.2">
      <c r="A14" s="48" t="s">
        <v>325</v>
      </c>
      <c r="B14" s="73">
        <v>608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14" ht="15.75" x14ac:dyDescent="0.2">
      <c r="A15" s="48" t="s">
        <v>21</v>
      </c>
      <c r="B15" s="73">
        <v>609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4" s="88" customFormat="1" ht="15.75" x14ac:dyDescent="0.2">
      <c r="A16" s="48" t="s">
        <v>327</v>
      </c>
      <c r="B16" s="73">
        <v>610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s="88" customFormat="1" ht="15.75" x14ac:dyDescent="0.2">
      <c r="A17" s="48" t="s">
        <v>328</v>
      </c>
      <c r="B17" s="73">
        <v>611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s="88" customFormat="1" ht="15.75" x14ac:dyDescent="0.2">
      <c r="A18" s="48" t="s">
        <v>329</v>
      </c>
      <c r="B18" s="73">
        <v>612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5.75" x14ac:dyDescent="0.2">
      <c r="A19" s="48" t="s">
        <v>22</v>
      </c>
      <c r="B19" s="73">
        <v>613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s="88" customFormat="1" ht="15.75" x14ac:dyDescent="0.2">
      <c r="A20" s="48" t="s">
        <v>330</v>
      </c>
      <c r="B20" s="73">
        <v>614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s="88" customFormat="1" ht="25.5" x14ac:dyDescent="0.2">
      <c r="A21" s="48" t="s">
        <v>331</v>
      </c>
      <c r="B21" s="73">
        <v>615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ht="15.75" x14ac:dyDescent="0.2">
      <c r="A22" s="48" t="s">
        <v>23</v>
      </c>
      <c r="B22" s="73">
        <v>616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ht="15.75" x14ac:dyDescent="0.2">
      <c r="A23" s="46" t="s">
        <v>95</v>
      </c>
      <c r="B23" s="73">
        <v>617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4" spans="1:14" ht="15.75" x14ac:dyDescent="0.2">
      <c r="A24" s="46" t="s">
        <v>24</v>
      </c>
      <c r="B24" s="73">
        <v>618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ht="25.5" x14ac:dyDescent="0.2">
      <c r="A25" s="48" t="s">
        <v>393</v>
      </c>
      <c r="B25" s="73">
        <v>619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1:14" ht="15.75" x14ac:dyDescent="0.2">
      <c r="A26" s="48" t="s">
        <v>25</v>
      </c>
      <c r="B26" s="73">
        <v>620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 ht="15.75" x14ac:dyDescent="0.2">
      <c r="A27" s="46" t="s">
        <v>26</v>
      </c>
      <c r="B27" s="73">
        <v>621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ht="15.75" x14ac:dyDescent="0.2">
      <c r="A28" s="46" t="s">
        <v>27</v>
      </c>
      <c r="B28" s="73">
        <v>622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ht="15.75" x14ac:dyDescent="0.2">
      <c r="A29" s="48" t="s">
        <v>98</v>
      </c>
      <c r="B29" s="73">
        <v>623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 ht="15.75" x14ac:dyDescent="0.2">
      <c r="A30" s="46" t="s">
        <v>28</v>
      </c>
      <c r="B30" s="73">
        <v>624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pans="1:14" ht="15.75" x14ac:dyDescent="0.2">
      <c r="A31" s="46" t="s">
        <v>96</v>
      </c>
      <c r="B31" s="73">
        <v>625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1:14" ht="15.75" x14ac:dyDescent="0.2">
      <c r="A32" s="32" t="s">
        <v>29</v>
      </c>
      <c r="B32" s="73">
        <v>626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 ht="15.75" x14ac:dyDescent="0.2">
      <c r="A33" s="46" t="s">
        <v>30</v>
      </c>
      <c r="B33" s="73">
        <v>627</v>
      </c>
      <c r="C33" s="37"/>
      <c r="D33" s="37"/>
      <c r="E33" s="37"/>
      <c r="F33" s="109" t="s">
        <v>268</v>
      </c>
      <c r="G33" s="109" t="s">
        <v>268</v>
      </c>
      <c r="H33" s="109" t="s">
        <v>268</v>
      </c>
      <c r="I33" s="37"/>
      <c r="J33" s="37"/>
      <c r="K33" s="37"/>
      <c r="L33" s="37"/>
      <c r="M33" s="37"/>
      <c r="N33" s="37"/>
    </row>
    <row r="34" spans="1:14" ht="15.75" x14ac:dyDescent="0.2">
      <c r="A34" s="46" t="s">
        <v>31</v>
      </c>
      <c r="B34" s="73">
        <v>628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</row>
    <row r="35" spans="1:14" ht="15.75" x14ac:dyDescent="0.2">
      <c r="A35" s="46" t="s">
        <v>32</v>
      </c>
      <c r="B35" s="73">
        <v>629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4" ht="15.75" x14ac:dyDescent="0.2">
      <c r="A36" s="48" t="s">
        <v>97</v>
      </c>
      <c r="B36" s="73">
        <v>630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pans="1:14" ht="15.75" x14ac:dyDescent="0.2">
      <c r="A37" s="46" t="s">
        <v>33</v>
      </c>
      <c r="B37" s="73">
        <v>631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</row>
  </sheetData>
  <mergeCells count="5">
    <mergeCell ref="D3:H4"/>
    <mergeCell ref="I3:N4"/>
    <mergeCell ref="A2:N2"/>
    <mergeCell ref="B3:B5"/>
    <mergeCell ref="C3:C5"/>
  </mergeCells>
  <pageMargins left="0.78749999999999998" right="0.39374999999999999" top="0.59027777777777801" bottom="0.39374999999999999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X38"/>
  <sheetViews>
    <sheetView showGridLines="0" topLeftCell="A16" zoomScale="80" zoomScaleNormal="80" workbookViewId="0">
      <selection activeCell="F25" sqref="F25"/>
    </sheetView>
  </sheetViews>
  <sheetFormatPr defaultRowHeight="12.75" x14ac:dyDescent="0.2"/>
  <cols>
    <col min="1" max="1" width="38.85546875" customWidth="1"/>
    <col min="2" max="2" width="7.85546875"/>
    <col min="3" max="3" width="11.7109375" customWidth="1"/>
    <col min="4" max="4" width="13"/>
    <col min="5" max="5" width="12.28515625"/>
    <col min="6" max="6" width="10.5703125"/>
    <col min="7" max="7" width="12.140625"/>
    <col min="8" max="8" width="12"/>
    <col min="9" max="9" width="12.42578125"/>
    <col min="10" max="10" width="12.5703125"/>
    <col min="11" max="11" width="13.28515625"/>
    <col min="12" max="12" width="12.7109375" style="33"/>
    <col min="13" max="1012" width="9.140625" style="33"/>
  </cols>
  <sheetData>
    <row r="1" spans="1:11" hidden="1" x14ac:dyDescent="0.2"/>
    <row r="2" spans="1:11" hidden="1" x14ac:dyDescent="0.2"/>
    <row r="3" spans="1:11" hidden="1" x14ac:dyDescent="0.2"/>
    <row r="4" spans="1:11" hidden="1" x14ac:dyDescent="0.2"/>
    <row r="5" spans="1:11" hidden="1" x14ac:dyDescent="0.2"/>
    <row r="6" spans="1:11" hidden="1" x14ac:dyDescent="0.2"/>
    <row r="7" spans="1:11" hidden="1" x14ac:dyDescent="0.2"/>
    <row r="8" spans="1:11" hidden="1" x14ac:dyDescent="0.2"/>
    <row r="9" spans="1:11" hidden="1" x14ac:dyDescent="0.2"/>
    <row r="10" spans="1:11" hidden="1" x14ac:dyDescent="0.2"/>
    <row r="11" spans="1:11" hidden="1" x14ac:dyDescent="0.2"/>
    <row r="12" spans="1:11" hidden="1" x14ac:dyDescent="0.2"/>
    <row r="13" spans="1:11" hidden="1" x14ac:dyDescent="0.2"/>
    <row r="14" spans="1:11" hidden="1" x14ac:dyDescent="0.2"/>
    <row r="15" spans="1:11" hidden="1" x14ac:dyDescent="0.2"/>
    <row r="16" spans="1:11" ht="25.5" customHeight="1" x14ac:dyDescent="0.2">
      <c r="A16" s="181" t="s">
        <v>111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</row>
    <row r="17" spans="1:1012" ht="30.75" customHeight="1" x14ac:dyDescent="0.2">
      <c r="A17" s="170" t="s">
        <v>19</v>
      </c>
      <c r="B17" s="170" t="s">
        <v>17</v>
      </c>
      <c r="C17" s="170" t="s">
        <v>73</v>
      </c>
      <c r="D17" s="170" t="s">
        <v>397</v>
      </c>
      <c r="E17" s="170"/>
      <c r="F17" s="170"/>
      <c r="G17" s="170"/>
      <c r="H17" s="170"/>
      <c r="I17" s="170"/>
      <c r="J17" s="170"/>
      <c r="K17" s="170"/>
    </row>
    <row r="18" spans="1:1012" ht="28.5" customHeight="1" x14ac:dyDescent="0.2">
      <c r="A18" s="170"/>
      <c r="B18" s="170"/>
      <c r="C18" s="170"/>
      <c r="D18" s="42" t="s">
        <v>273</v>
      </c>
      <c r="E18" s="112" t="s">
        <v>398</v>
      </c>
      <c r="F18" s="112" t="s">
        <v>399</v>
      </c>
      <c r="G18" s="112" t="s">
        <v>400</v>
      </c>
      <c r="H18" s="112" t="s">
        <v>401</v>
      </c>
      <c r="I18" s="112" t="s">
        <v>402</v>
      </c>
      <c r="J18" s="112" t="s">
        <v>403</v>
      </c>
      <c r="K18" s="42" t="s">
        <v>345</v>
      </c>
    </row>
    <row r="19" spans="1:1012" x14ac:dyDescent="0.2">
      <c r="A19" s="31">
        <v>1</v>
      </c>
      <c r="B19" s="31">
        <v>2</v>
      </c>
      <c r="C19" s="31">
        <v>3</v>
      </c>
      <c r="D19" s="31">
        <v>4</v>
      </c>
      <c r="E19" s="31">
        <v>5</v>
      </c>
      <c r="F19" s="31">
        <v>6</v>
      </c>
      <c r="G19" s="31">
        <v>7</v>
      </c>
      <c r="H19" s="31">
        <v>8</v>
      </c>
      <c r="I19" s="31">
        <v>9</v>
      </c>
      <c r="J19" s="31">
        <v>10</v>
      </c>
      <c r="K19" s="31">
        <v>11</v>
      </c>
    </row>
    <row r="20" spans="1:1012" ht="15.75" x14ac:dyDescent="0.2">
      <c r="A20" s="44" t="s">
        <v>269</v>
      </c>
      <c r="B20" s="73">
        <v>701</v>
      </c>
      <c r="C20" s="101">
        <f>SUM(D20:K20)</f>
        <v>0</v>
      </c>
      <c r="D20" s="57"/>
      <c r="E20" s="57"/>
      <c r="F20" s="57"/>
      <c r="G20" s="57"/>
      <c r="H20" s="57"/>
      <c r="I20" s="57"/>
      <c r="J20" s="57"/>
      <c r="K20" s="57"/>
    </row>
    <row r="21" spans="1:1012" ht="15.75" x14ac:dyDescent="0.2">
      <c r="A21" s="50" t="s">
        <v>34</v>
      </c>
      <c r="B21" s="73">
        <v>702</v>
      </c>
      <c r="C21" s="101">
        <f t="shared" ref="C21:C38" si="0">SUM(D21:K21)</f>
        <v>0</v>
      </c>
      <c r="D21" s="57"/>
      <c r="E21" s="57"/>
      <c r="F21" s="57"/>
      <c r="G21" s="57"/>
      <c r="H21" s="57"/>
      <c r="I21" s="57"/>
      <c r="J21" s="57"/>
      <c r="K21" s="57"/>
    </row>
    <row r="22" spans="1:1012" s="88" customFormat="1" ht="38.25" x14ac:dyDescent="0.2">
      <c r="A22" s="50" t="s">
        <v>340</v>
      </c>
      <c r="B22" s="73">
        <v>703</v>
      </c>
      <c r="C22" s="101">
        <f t="shared" si="0"/>
        <v>0</v>
      </c>
      <c r="D22" s="57"/>
      <c r="E22" s="57"/>
      <c r="F22" s="57"/>
      <c r="G22" s="57"/>
      <c r="H22" s="57"/>
      <c r="I22" s="57"/>
      <c r="J22" s="57"/>
      <c r="K22" s="57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  <c r="IW22" s="33"/>
      <c r="IX22" s="33"/>
      <c r="IY22" s="33"/>
      <c r="IZ22" s="33"/>
      <c r="JA22" s="33"/>
      <c r="JB22" s="33"/>
      <c r="JC22" s="33"/>
      <c r="JD22" s="33"/>
      <c r="JE22" s="33"/>
      <c r="JF22" s="33"/>
      <c r="JG22" s="33"/>
      <c r="JH22" s="33"/>
      <c r="JI22" s="33"/>
      <c r="JJ22" s="33"/>
      <c r="JK22" s="33"/>
      <c r="JL22" s="33"/>
      <c r="JM22" s="33"/>
      <c r="JN22" s="33"/>
      <c r="JO22" s="33"/>
      <c r="JP22" s="33"/>
      <c r="JQ22" s="33"/>
      <c r="JR22" s="33"/>
      <c r="JS22" s="33"/>
      <c r="JT22" s="33"/>
      <c r="JU22" s="33"/>
      <c r="JV22" s="33"/>
      <c r="JW22" s="33"/>
      <c r="JX22" s="33"/>
      <c r="JY22" s="33"/>
      <c r="JZ22" s="33"/>
      <c r="KA22" s="33"/>
      <c r="KB22" s="33"/>
      <c r="KC22" s="33"/>
      <c r="KD22" s="33"/>
      <c r="KE22" s="33"/>
      <c r="KF22" s="33"/>
      <c r="KG22" s="33"/>
      <c r="KH22" s="33"/>
      <c r="KI22" s="33"/>
      <c r="KJ22" s="33"/>
      <c r="KK22" s="33"/>
      <c r="KL22" s="33"/>
      <c r="KM22" s="33"/>
      <c r="KN22" s="33"/>
      <c r="KO22" s="33"/>
      <c r="KP22" s="33"/>
      <c r="KQ22" s="33"/>
      <c r="KR22" s="33"/>
      <c r="KS22" s="33"/>
      <c r="KT22" s="33"/>
      <c r="KU22" s="33"/>
      <c r="KV22" s="33"/>
      <c r="KW22" s="33"/>
      <c r="KX22" s="33"/>
      <c r="KY22" s="33"/>
      <c r="KZ22" s="33"/>
      <c r="LA22" s="33"/>
      <c r="LB22" s="33"/>
      <c r="LC22" s="33"/>
      <c r="LD22" s="33"/>
      <c r="LE22" s="33"/>
      <c r="LF22" s="33"/>
      <c r="LG22" s="33"/>
      <c r="LH22" s="33"/>
      <c r="LI22" s="33"/>
      <c r="LJ22" s="33"/>
      <c r="LK22" s="33"/>
      <c r="LL22" s="33"/>
      <c r="LM22" s="33"/>
      <c r="LN22" s="33"/>
      <c r="LO22" s="33"/>
      <c r="LP22" s="33"/>
      <c r="LQ22" s="33"/>
      <c r="LR22" s="33"/>
      <c r="LS22" s="33"/>
      <c r="LT22" s="33"/>
      <c r="LU22" s="33"/>
      <c r="LV22" s="33"/>
      <c r="LW22" s="33"/>
      <c r="LX22" s="33"/>
      <c r="LY22" s="33"/>
      <c r="LZ22" s="33"/>
      <c r="MA22" s="33"/>
      <c r="MB22" s="33"/>
      <c r="MC22" s="33"/>
      <c r="MD22" s="33"/>
      <c r="ME22" s="33"/>
      <c r="MF22" s="33"/>
      <c r="MG22" s="33"/>
      <c r="MH22" s="33"/>
      <c r="MI22" s="33"/>
      <c r="MJ22" s="33"/>
      <c r="MK22" s="33"/>
      <c r="ML22" s="33"/>
      <c r="MM22" s="33"/>
      <c r="MN22" s="33"/>
      <c r="MO22" s="33"/>
      <c r="MP22" s="33"/>
      <c r="MQ22" s="33"/>
      <c r="MR22" s="33"/>
      <c r="MS22" s="33"/>
      <c r="MT22" s="33"/>
      <c r="MU22" s="33"/>
      <c r="MV22" s="33"/>
      <c r="MW22" s="33"/>
      <c r="MX22" s="33"/>
      <c r="MY22" s="33"/>
      <c r="MZ22" s="33"/>
      <c r="NA22" s="33"/>
      <c r="NB22" s="33"/>
      <c r="NC22" s="33"/>
      <c r="ND22" s="33"/>
      <c r="NE22" s="33"/>
      <c r="NF22" s="33"/>
      <c r="NG22" s="33"/>
      <c r="NH22" s="33"/>
      <c r="NI22" s="33"/>
      <c r="NJ22" s="33"/>
      <c r="NK22" s="33"/>
      <c r="NL22" s="33"/>
      <c r="NM22" s="33"/>
      <c r="NN22" s="33"/>
      <c r="NO22" s="33"/>
      <c r="NP22" s="33"/>
      <c r="NQ22" s="33"/>
      <c r="NR22" s="33"/>
      <c r="NS22" s="33"/>
      <c r="NT22" s="33"/>
      <c r="NU22" s="33"/>
      <c r="NV22" s="33"/>
      <c r="NW22" s="33"/>
      <c r="NX22" s="33"/>
      <c r="NY22" s="33"/>
      <c r="NZ22" s="33"/>
      <c r="OA22" s="33"/>
      <c r="OB22" s="33"/>
      <c r="OC22" s="33"/>
      <c r="OD22" s="33"/>
      <c r="OE22" s="33"/>
      <c r="OF22" s="33"/>
      <c r="OG22" s="33"/>
      <c r="OH22" s="33"/>
      <c r="OI22" s="33"/>
      <c r="OJ22" s="33"/>
      <c r="OK22" s="33"/>
      <c r="OL22" s="33"/>
      <c r="OM22" s="33"/>
      <c r="ON22" s="33"/>
      <c r="OO22" s="33"/>
      <c r="OP22" s="33"/>
      <c r="OQ22" s="33"/>
      <c r="OR22" s="33"/>
      <c r="OS22" s="33"/>
      <c r="OT22" s="33"/>
      <c r="OU22" s="33"/>
      <c r="OV22" s="33"/>
      <c r="OW22" s="33"/>
      <c r="OX22" s="33"/>
      <c r="OY22" s="33"/>
      <c r="OZ22" s="33"/>
      <c r="PA22" s="33"/>
      <c r="PB22" s="33"/>
      <c r="PC22" s="33"/>
      <c r="PD22" s="33"/>
      <c r="PE22" s="33"/>
      <c r="PF22" s="33"/>
      <c r="PG22" s="33"/>
      <c r="PH22" s="33"/>
      <c r="PI22" s="33"/>
      <c r="PJ22" s="33"/>
      <c r="PK22" s="33"/>
      <c r="PL22" s="33"/>
      <c r="PM22" s="33"/>
      <c r="PN22" s="33"/>
      <c r="PO22" s="33"/>
      <c r="PP22" s="33"/>
      <c r="PQ22" s="33"/>
      <c r="PR22" s="33"/>
      <c r="PS22" s="33"/>
      <c r="PT22" s="33"/>
      <c r="PU22" s="33"/>
      <c r="PV22" s="33"/>
      <c r="PW22" s="33"/>
      <c r="PX22" s="33"/>
      <c r="PY22" s="33"/>
      <c r="PZ22" s="33"/>
      <c r="QA22" s="33"/>
      <c r="QB22" s="33"/>
      <c r="QC22" s="33"/>
      <c r="QD22" s="33"/>
      <c r="QE22" s="33"/>
      <c r="QF22" s="33"/>
      <c r="QG22" s="33"/>
      <c r="QH22" s="33"/>
      <c r="QI22" s="33"/>
      <c r="QJ22" s="33"/>
      <c r="QK22" s="33"/>
      <c r="QL22" s="33"/>
      <c r="QM22" s="33"/>
      <c r="QN22" s="33"/>
      <c r="QO22" s="33"/>
      <c r="QP22" s="33"/>
      <c r="QQ22" s="33"/>
      <c r="QR22" s="33"/>
      <c r="QS22" s="33"/>
      <c r="QT22" s="33"/>
      <c r="QU22" s="33"/>
      <c r="QV22" s="33"/>
      <c r="QW22" s="33"/>
      <c r="QX22" s="33"/>
      <c r="QY22" s="33"/>
      <c r="QZ22" s="33"/>
      <c r="RA22" s="33"/>
      <c r="RB22" s="33"/>
      <c r="RC22" s="33"/>
      <c r="RD22" s="33"/>
      <c r="RE22" s="33"/>
      <c r="RF22" s="33"/>
      <c r="RG22" s="33"/>
      <c r="RH22" s="33"/>
      <c r="RI22" s="33"/>
      <c r="RJ22" s="33"/>
      <c r="RK22" s="33"/>
      <c r="RL22" s="33"/>
      <c r="RM22" s="33"/>
      <c r="RN22" s="33"/>
      <c r="RO22" s="33"/>
      <c r="RP22" s="33"/>
      <c r="RQ22" s="33"/>
      <c r="RR22" s="33"/>
      <c r="RS22" s="33"/>
      <c r="RT22" s="33"/>
      <c r="RU22" s="33"/>
      <c r="RV22" s="33"/>
      <c r="RW22" s="33"/>
      <c r="RX22" s="33"/>
      <c r="RY22" s="33"/>
      <c r="RZ22" s="33"/>
      <c r="SA22" s="33"/>
      <c r="SB22" s="33"/>
      <c r="SC22" s="33"/>
      <c r="SD22" s="33"/>
      <c r="SE22" s="33"/>
      <c r="SF22" s="33"/>
      <c r="SG22" s="33"/>
      <c r="SH22" s="33"/>
      <c r="SI22" s="33"/>
      <c r="SJ22" s="33"/>
      <c r="SK22" s="33"/>
      <c r="SL22" s="33"/>
      <c r="SM22" s="33"/>
      <c r="SN22" s="33"/>
      <c r="SO22" s="33"/>
      <c r="SP22" s="33"/>
      <c r="SQ22" s="33"/>
      <c r="SR22" s="33"/>
      <c r="SS22" s="33"/>
      <c r="ST22" s="33"/>
      <c r="SU22" s="33"/>
      <c r="SV22" s="33"/>
      <c r="SW22" s="33"/>
      <c r="SX22" s="33"/>
      <c r="SY22" s="33"/>
      <c r="SZ22" s="33"/>
      <c r="TA22" s="33"/>
      <c r="TB22" s="33"/>
      <c r="TC22" s="33"/>
      <c r="TD22" s="33"/>
      <c r="TE22" s="33"/>
      <c r="TF22" s="33"/>
      <c r="TG22" s="33"/>
      <c r="TH22" s="33"/>
      <c r="TI22" s="33"/>
      <c r="TJ22" s="33"/>
      <c r="TK22" s="33"/>
      <c r="TL22" s="33"/>
      <c r="TM22" s="33"/>
      <c r="TN22" s="33"/>
      <c r="TO22" s="33"/>
      <c r="TP22" s="33"/>
      <c r="TQ22" s="33"/>
      <c r="TR22" s="33"/>
      <c r="TS22" s="33"/>
      <c r="TT22" s="33"/>
      <c r="TU22" s="33"/>
      <c r="TV22" s="33"/>
      <c r="TW22" s="33"/>
      <c r="TX22" s="33"/>
      <c r="TY22" s="33"/>
      <c r="TZ22" s="33"/>
      <c r="UA22" s="33"/>
      <c r="UB22" s="33"/>
      <c r="UC22" s="33"/>
      <c r="UD22" s="33"/>
      <c r="UE22" s="33"/>
      <c r="UF22" s="33"/>
      <c r="UG22" s="33"/>
      <c r="UH22" s="33"/>
      <c r="UI22" s="33"/>
      <c r="UJ22" s="33"/>
      <c r="UK22" s="33"/>
      <c r="UL22" s="33"/>
      <c r="UM22" s="33"/>
      <c r="UN22" s="33"/>
      <c r="UO22" s="33"/>
      <c r="UP22" s="33"/>
      <c r="UQ22" s="33"/>
      <c r="UR22" s="33"/>
      <c r="US22" s="33"/>
      <c r="UT22" s="33"/>
      <c r="UU22" s="33"/>
      <c r="UV22" s="33"/>
      <c r="UW22" s="33"/>
      <c r="UX22" s="33"/>
      <c r="UY22" s="33"/>
      <c r="UZ22" s="33"/>
      <c r="VA22" s="33"/>
      <c r="VB22" s="33"/>
      <c r="VC22" s="33"/>
      <c r="VD22" s="33"/>
      <c r="VE22" s="33"/>
      <c r="VF22" s="33"/>
      <c r="VG22" s="33"/>
      <c r="VH22" s="33"/>
      <c r="VI22" s="33"/>
      <c r="VJ22" s="33"/>
      <c r="VK22" s="33"/>
      <c r="VL22" s="33"/>
      <c r="VM22" s="33"/>
      <c r="VN22" s="33"/>
      <c r="VO22" s="33"/>
      <c r="VP22" s="33"/>
      <c r="VQ22" s="33"/>
      <c r="VR22" s="33"/>
      <c r="VS22" s="33"/>
      <c r="VT22" s="33"/>
      <c r="VU22" s="33"/>
      <c r="VV22" s="33"/>
      <c r="VW22" s="33"/>
      <c r="VX22" s="33"/>
      <c r="VY22" s="33"/>
      <c r="VZ22" s="33"/>
      <c r="WA22" s="33"/>
      <c r="WB22" s="33"/>
      <c r="WC22" s="33"/>
      <c r="WD22" s="33"/>
      <c r="WE22" s="33"/>
      <c r="WF22" s="33"/>
      <c r="WG22" s="33"/>
      <c r="WH22" s="33"/>
      <c r="WI22" s="33"/>
      <c r="WJ22" s="33"/>
      <c r="WK22" s="33"/>
      <c r="WL22" s="33"/>
      <c r="WM22" s="33"/>
      <c r="WN22" s="33"/>
      <c r="WO22" s="33"/>
      <c r="WP22" s="33"/>
      <c r="WQ22" s="33"/>
      <c r="WR22" s="33"/>
      <c r="WS22" s="33"/>
      <c r="WT22" s="33"/>
      <c r="WU22" s="33"/>
      <c r="WV22" s="33"/>
      <c r="WW22" s="33"/>
      <c r="WX22" s="33"/>
      <c r="WY22" s="33"/>
      <c r="WZ22" s="33"/>
      <c r="XA22" s="33"/>
      <c r="XB22" s="33"/>
      <c r="XC22" s="33"/>
      <c r="XD22" s="33"/>
      <c r="XE22" s="33"/>
      <c r="XF22" s="33"/>
      <c r="XG22" s="33"/>
      <c r="XH22" s="33"/>
      <c r="XI22" s="33"/>
      <c r="XJ22" s="33"/>
      <c r="XK22" s="33"/>
      <c r="XL22" s="33"/>
      <c r="XM22" s="33"/>
      <c r="XN22" s="33"/>
      <c r="XO22" s="33"/>
      <c r="XP22" s="33"/>
      <c r="XQ22" s="33"/>
      <c r="XR22" s="33"/>
      <c r="XS22" s="33"/>
      <c r="XT22" s="33"/>
      <c r="XU22" s="33"/>
      <c r="XV22" s="33"/>
      <c r="XW22" s="33"/>
      <c r="XX22" s="33"/>
      <c r="XY22" s="33"/>
      <c r="XZ22" s="33"/>
      <c r="YA22" s="33"/>
      <c r="YB22" s="33"/>
      <c r="YC22" s="33"/>
      <c r="YD22" s="33"/>
      <c r="YE22" s="33"/>
      <c r="YF22" s="33"/>
      <c r="YG22" s="33"/>
      <c r="YH22" s="33"/>
      <c r="YI22" s="33"/>
      <c r="YJ22" s="33"/>
      <c r="YK22" s="33"/>
      <c r="YL22" s="33"/>
      <c r="YM22" s="33"/>
      <c r="YN22" s="33"/>
      <c r="YO22" s="33"/>
      <c r="YP22" s="33"/>
      <c r="YQ22" s="33"/>
      <c r="YR22" s="33"/>
      <c r="YS22" s="33"/>
      <c r="YT22" s="33"/>
      <c r="YU22" s="33"/>
      <c r="YV22" s="33"/>
      <c r="YW22" s="33"/>
      <c r="YX22" s="33"/>
      <c r="YY22" s="33"/>
      <c r="YZ22" s="33"/>
      <c r="ZA22" s="33"/>
      <c r="ZB22" s="33"/>
      <c r="ZC22" s="33"/>
      <c r="ZD22" s="33"/>
      <c r="ZE22" s="33"/>
      <c r="ZF22" s="33"/>
      <c r="ZG22" s="33"/>
      <c r="ZH22" s="33"/>
      <c r="ZI22" s="33"/>
      <c r="ZJ22" s="33"/>
      <c r="ZK22" s="33"/>
      <c r="ZL22" s="33"/>
      <c r="ZM22" s="33"/>
      <c r="ZN22" s="33"/>
      <c r="ZO22" s="33"/>
      <c r="ZP22" s="33"/>
      <c r="ZQ22" s="33"/>
      <c r="ZR22" s="33"/>
      <c r="ZS22" s="33"/>
      <c r="ZT22" s="33"/>
      <c r="ZU22" s="33"/>
      <c r="ZV22" s="33"/>
      <c r="ZW22" s="33"/>
      <c r="ZX22" s="33"/>
      <c r="ZY22" s="33"/>
      <c r="ZZ22" s="33"/>
      <c r="AAA22" s="33"/>
      <c r="AAB22" s="33"/>
      <c r="AAC22" s="33"/>
      <c r="AAD22" s="33"/>
      <c r="AAE22" s="33"/>
      <c r="AAF22" s="33"/>
      <c r="AAG22" s="33"/>
      <c r="AAH22" s="33"/>
      <c r="AAI22" s="33"/>
      <c r="AAJ22" s="33"/>
      <c r="AAK22" s="33"/>
      <c r="AAL22" s="33"/>
      <c r="AAM22" s="33"/>
      <c r="AAN22" s="33"/>
      <c r="AAO22" s="33"/>
      <c r="AAP22" s="33"/>
      <c r="AAQ22" s="33"/>
      <c r="AAR22" s="33"/>
      <c r="AAS22" s="33"/>
      <c r="AAT22" s="33"/>
      <c r="AAU22" s="33"/>
      <c r="AAV22" s="33"/>
      <c r="AAW22" s="33"/>
      <c r="AAX22" s="33"/>
      <c r="AAY22" s="33"/>
      <c r="AAZ22" s="33"/>
      <c r="ABA22" s="33"/>
      <c r="ABB22" s="33"/>
      <c r="ABC22" s="33"/>
      <c r="ABD22" s="33"/>
      <c r="ABE22" s="33"/>
      <c r="ABF22" s="33"/>
      <c r="ABG22" s="33"/>
      <c r="ABH22" s="33"/>
      <c r="ABI22" s="33"/>
      <c r="ABJ22" s="33"/>
      <c r="ABK22" s="33"/>
      <c r="ABL22" s="33"/>
      <c r="ABM22" s="33"/>
      <c r="ABN22" s="33"/>
      <c r="ABO22" s="33"/>
      <c r="ABP22" s="33"/>
      <c r="ABQ22" s="33"/>
      <c r="ABR22" s="33"/>
      <c r="ABS22" s="33"/>
      <c r="ABT22" s="33"/>
      <c r="ABU22" s="33"/>
      <c r="ABV22" s="33"/>
      <c r="ABW22" s="33"/>
      <c r="ABX22" s="33"/>
      <c r="ABY22" s="33"/>
      <c r="ABZ22" s="33"/>
      <c r="ACA22" s="33"/>
      <c r="ACB22" s="33"/>
      <c r="ACC22" s="33"/>
      <c r="ACD22" s="33"/>
      <c r="ACE22" s="33"/>
      <c r="ACF22" s="33"/>
      <c r="ACG22" s="33"/>
      <c r="ACH22" s="33"/>
      <c r="ACI22" s="33"/>
      <c r="ACJ22" s="33"/>
      <c r="ACK22" s="33"/>
      <c r="ACL22" s="33"/>
      <c r="ACM22" s="33"/>
      <c r="ACN22" s="33"/>
      <c r="ACO22" s="33"/>
      <c r="ACP22" s="33"/>
      <c r="ACQ22" s="33"/>
      <c r="ACR22" s="33"/>
      <c r="ACS22" s="33"/>
      <c r="ACT22" s="33"/>
      <c r="ACU22" s="33"/>
      <c r="ACV22" s="33"/>
      <c r="ACW22" s="33"/>
      <c r="ACX22" s="33"/>
      <c r="ACY22" s="33"/>
      <c r="ACZ22" s="33"/>
      <c r="ADA22" s="33"/>
      <c r="ADB22" s="33"/>
      <c r="ADC22" s="33"/>
      <c r="ADD22" s="33"/>
      <c r="ADE22" s="33"/>
      <c r="ADF22" s="33"/>
      <c r="ADG22" s="33"/>
      <c r="ADH22" s="33"/>
      <c r="ADI22" s="33"/>
      <c r="ADJ22" s="33"/>
      <c r="ADK22" s="33"/>
      <c r="ADL22" s="33"/>
      <c r="ADM22" s="33"/>
      <c r="ADN22" s="33"/>
      <c r="ADO22" s="33"/>
      <c r="ADP22" s="33"/>
      <c r="ADQ22" s="33"/>
      <c r="ADR22" s="33"/>
      <c r="ADS22" s="33"/>
      <c r="ADT22" s="33"/>
      <c r="ADU22" s="33"/>
      <c r="ADV22" s="33"/>
      <c r="ADW22" s="33"/>
      <c r="ADX22" s="33"/>
      <c r="ADY22" s="33"/>
      <c r="ADZ22" s="33"/>
      <c r="AEA22" s="33"/>
      <c r="AEB22" s="33"/>
      <c r="AEC22" s="33"/>
      <c r="AED22" s="33"/>
      <c r="AEE22" s="33"/>
      <c r="AEF22" s="33"/>
      <c r="AEG22" s="33"/>
      <c r="AEH22" s="33"/>
      <c r="AEI22" s="33"/>
      <c r="AEJ22" s="33"/>
      <c r="AEK22" s="33"/>
      <c r="AEL22" s="33"/>
      <c r="AEM22" s="33"/>
      <c r="AEN22" s="33"/>
      <c r="AEO22" s="33"/>
      <c r="AEP22" s="33"/>
      <c r="AEQ22" s="33"/>
      <c r="AER22" s="33"/>
      <c r="AES22" s="33"/>
      <c r="AET22" s="33"/>
      <c r="AEU22" s="33"/>
      <c r="AEV22" s="33"/>
      <c r="AEW22" s="33"/>
      <c r="AEX22" s="33"/>
      <c r="AEY22" s="33"/>
      <c r="AEZ22" s="33"/>
      <c r="AFA22" s="33"/>
      <c r="AFB22" s="33"/>
      <c r="AFC22" s="33"/>
      <c r="AFD22" s="33"/>
      <c r="AFE22" s="33"/>
      <c r="AFF22" s="33"/>
      <c r="AFG22" s="33"/>
      <c r="AFH22" s="33"/>
      <c r="AFI22" s="33"/>
      <c r="AFJ22" s="33"/>
      <c r="AFK22" s="33"/>
      <c r="AFL22" s="33"/>
      <c r="AFM22" s="33"/>
      <c r="AFN22" s="33"/>
      <c r="AFO22" s="33"/>
      <c r="AFP22" s="33"/>
      <c r="AFQ22" s="33"/>
      <c r="AFR22" s="33"/>
      <c r="AFS22" s="33"/>
      <c r="AFT22" s="33"/>
      <c r="AFU22" s="33"/>
      <c r="AFV22" s="33"/>
      <c r="AFW22" s="33"/>
      <c r="AFX22" s="33"/>
      <c r="AFY22" s="33"/>
      <c r="AFZ22" s="33"/>
      <c r="AGA22" s="33"/>
      <c r="AGB22" s="33"/>
      <c r="AGC22" s="33"/>
      <c r="AGD22" s="33"/>
      <c r="AGE22" s="33"/>
      <c r="AGF22" s="33"/>
      <c r="AGG22" s="33"/>
      <c r="AGH22" s="33"/>
      <c r="AGI22" s="33"/>
      <c r="AGJ22" s="33"/>
      <c r="AGK22" s="33"/>
      <c r="AGL22" s="33"/>
      <c r="AGM22" s="33"/>
      <c r="AGN22" s="33"/>
      <c r="AGO22" s="33"/>
      <c r="AGP22" s="33"/>
      <c r="AGQ22" s="33"/>
      <c r="AGR22" s="33"/>
      <c r="AGS22" s="33"/>
      <c r="AGT22" s="33"/>
      <c r="AGU22" s="33"/>
      <c r="AGV22" s="33"/>
      <c r="AGW22" s="33"/>
      <c r="AGX22" s="33"/>
      <c r="AGY22" s="33"/>
      <c r="AGZ22" s="33"/>
      <c r="AHA22" s="33"/>
      <c r="AHB22" s="33"/>
      <c r="AHC22" s="33"/>
      <c r="AHD22" s="33"/>
      <c r="AHE22" s="33"/>
      <c r="AHF22" s="33"/>
      <c r="AHG22" s="33"/>
      <c r="AHH22" s="33"/>
      <c r="AHI22" s="33"/>
      <c r="AHJ22" s="33"/>
      <c r="AHK22" s="33"/>
      <c r="AHL22" s="33"/>
      <c r="AHM22" s="33"/>
      <c r="AHN22" s="33"/>
      <c r="AHO22" s="33"/>
      <c r="AHP22" s="33"/>
      <c r="AHQ22" s="33"/>
      <c r="AHR22" s="33"/>
      <c r="AHS22" s="33"/>
      <c r="AHT22" s="33"/>
      <c r="AHU22" s="33"/>
      <c r="AHV22" s="33"/>
      <c r="AHW22" s="33"/>
      <c r="AHX22" s="33"/>
      <c r="AHY22" s="33"/>
      <c r="AHZ22" s="33"/>
      <c r="AIA22" s="33"/>
      <c r="AIB22" s="33"/>
      <c r="AIC22" s="33"/>
      <c r="AID22" s="33"/>
      <c r="AIE22" s="33"/>
      <c r="AIF22" s="33"/>
      <c r="AIG22" s="33"/>
      <c r="AIH22" s="33"/>
      <c r="AII22" s="33"/>
      <c r="AIJ22" s="33"/>
      <c r="AIK22" s="33"/>
      <c r="AIL22" s="33"/>
      <c r="AIM22" s="33"/>
      <c r="AIN22" s="33"/>
      <c r="AIO22" s="33"/>
      <c r="AIP22" s="33"/>
      <c r="AIQ22" s="33"/>
      <c r="AIR22" s="33"/>
      <c r="AIS22" s="33"/>
      <c r="AIT22" s="33"/>
      <c r="AIU22" s="33"/>
      <c r="AIV22" s="33"/>
      <c r="AIW22" s="33"/>
      <c r="AIX22" s="33"/>
      <c r="AIY22" s="33"/>
      <c r="AIZ22" s="33"/>
      <c r="AJA22" s="33"/>
      <c r="AJB22" s="33"/>
      <c r="AJC22" s="33"/>
      <c r="AJD22" s="33"/>
      <c r="AJE22" s="33"/>
      <c r="AJF22" s="33"/>
      <c r="AJG22" s="33"/>
      <c r="AJH22" s="33"/>
      <c r="AJI22" s="33"/>
      <c r="AJJ22" s="33"/>
      <c r="AJK22" s="33"/>
      <c r="AJL22" s="33"/>
      <c r="AJM22" s="33"/>
      <c r="AJN22" s="33"/>
      <c r="AJO22" s="33"/>
      <c r="AJP22" s="33"/>
      <c r="AJQ22" s="33"/>
      <c r="AJR22" s="33"/>
      <c r="AJS22" s="33"/>
      <c r="AJT22" s="33"/>
      <c r="AJU22" s="33"/>
      <c r="AJV22" s="33"/>
      <c r="AJW22" s="33"/>
      <c r="AJX22" s="33"/>
      <c r="AJY22" s="33"/>
      <c r="AJZ22" s="33"/>
      <c r="AKA22" s="33"/>
      <c r="AKB22" s="33"/>
      <c r="AKC22" s="33"/>
      <c r="AKD22" s="33"/>
      <c r="AKE22" s="33"/>
      <c r="AKF22" s="33"/>
      <c r="AKG22" s="33"/>
      <c r="AKH22" s="33"/>
      <c r="AKI22" s="33"/>
      <c r="AKJ22" s="33"/>
      <c r="AKK22" s="33"/>
      <c r="AKL22" s="33"/>
      <c r="AKM22" s="33"/>
      <c r="AKN22" s="33"/>
      <c r="AKO22" s="33"/>
      <c r="AKP22" s="33"/>
      <c r="AKQ22" s="33"/>
      <c r="AKR22" s="33"/>
      <c r="AKS22" s="33"/>
      <c r="AKT22" s="33"/>
      <c r="AKU22" s="33"/>
      <c r="AKV22" s="33"/>
      <c r="AKW22" s="33"/>
      <c r="AKX22" s="33"/>
      <c r="AKY22" s="33"/>
      <c r="AKZ22" s="33"/>
      <c r="ALA22" s="33"/>
      <c r="ALB22" s="33"/>
      <c r="ALC22" s="33"/>
      <c r="ALD22" s="33"/>
      <c r="ALE22" s="33"/>
      <c r="ALF22" s="33"/>
      <c r="ALG22" s="33"/>
      <c r="ALH22" s="33"/>
      <c r="ALI22" s="33"/>
      <c r="ALJ22" s="33"/>
      <c r="ALK22" s="33"/>
      <c r="ALL22" s="33"/>
      <c r="ALM22" s="33"/>
      <c r="ALN22" s="33"/>
      <c r="ALO22" s="33"/>
      <c r="ALP22" s="33"/>
      <c r="ALQ22" s="33"/>
      <c r="ALR22" s="33"/>
      <c r="ALS22" s="33"/>
      <c r="ALT22" s="33"/>
      <c r="ALU22" s="33"/>
      <c r="ALV22" s="33"/>
      <c r="ALW22" s="33"/>
      <c r="ALX22" s="33"/>
    </row>
    <row r="23" spans="1:1012" s="88" customFormat="1" ht="15.75" x14ac:dyDescent="0.2">
      <c r="A23" s="50" t="s">
        <v>34</v>
      </c>
      <c r="B23" s="73">
        <v>704</v>
      </c>
      <c r="C23" s="101">
        <f t="shared" si="0"/>
        <v>0</v>
      </c>
      <c r="D23" s="57"/>
      <c r="E23" s="57"/>
      <c r="F23" s="57"/>
      <c r="G23" s="57"/>
      <c r="H23" s="57"/>
      <c r="I23" s="57"/>
      <c r="J23" s="57"/>
      <c r="K23" s="57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  <c r="IW23" s="33"/>
      <c r="IX23" s="33"/>
      <c r="IY23" s="33"/>
      <c r="IZ23" s="33"/>
      <c r="JA23" s="33"/>
      <c r="JB23" s="33"/>
      <c r="JC23" s="33"/>
      <c r="JD23" s="33"/>
      <c r="JE23" s="33"/>
      <c r="JF23" s="33"/>
      <c r="JG23" s="33"/>
      <c r="JH23" s="33"/>
      <c r="JI23" s="33"/>
      <c r="JJ23" s="33"/>
      <c r="JK23" s="33"/>
      <c r="JL23" s="33"/>
      <c r="JM23" s="33"/>
      <c r="JN23" s="33"/>
      <c r="JO23" s="33"/>
      <c r="JP23" s="33"/>
      <c r="JQ23" s="33"/>
      <c r="JR23" s="33"/>
      <c r="JS23" s="33"/>
      <c r="JT23" s="33"/>
      <c r="JU23" s="33"/>
      <c r="JV23" s="33"/>
      <c r="JW23" s="33"/>
      <c r="JX23" s="33"/>
      <c r="JY23" s="33"/>
      <c r="JZ23" s="33"/>
      <c r="KA23" s="33"/>
      <c r="KB23" s="33"/>
      <c r="KC23" s="33"/>
      <c r="KD23" s="33"/>
      <c r="KE23" s="33"/>
      <c r="KF23" s="33"/>
      <c r="KG23" s="33"/>
      <c r="KH23" s="33"/>
      <c r="KI23" s="33"/>
      <c r="KJ23" s="33"/>
      <c r="KK23" s="33"/>
      <c r="KL23" s="33"/>
      <c r="KM23" s="33"/>
      <c r="KN23" s="33"/>
      <c r="KO23" s="33"/>
      <c r="KP23" s="33"/>
      <c r="KQ23" s="33"/>
      <c r="KR23" s="33"/>
      <c r="KS23" s="33"/>
      <c r="KT23" s="33"/>
      <c r="KU23" s="33"/>
      <c r="KV23" s="33"/>
      <c r="KW23" s="33"/>
      <c r="KX23" s="33"/>
      <c r="KY23" s="33"/>
      <c r="KZ23" s="33"/>
      <c r="LA23" s="33"/>
      <c r="LB23" s="33"/>
      <c r="LC23" s="33"/>
      <c r="LD23" s="33"/>
      <c r="LE23" s="33"/>
      <c r="LF23" s="33"/>
      <c r="LG23" s="33"/>
      <c r="LH23" s="33"/>
      <c r="LI23" s="33"/>
      <c r="LJ23" s="33"/>
      <c r="LK23" s="33"/>
      <c r="LL23" s="33"/>
      <c r="LM23" s="33"/>
      <c r="LN23" s="33"/>
      <c r="LO23" s="33"/>
      <c r="LP23" s="33"/>
      <c r="LQ23" s="33"/>
      <c r="LR23" s="33"/>
      <c r="LS23" s="33"/>
      <c r="LT23" s="33"/>
      <c r="LU23" s="33"/>
      <c r="LV23" s="33"/>
      <c r="LW23" s="33"/>
      <c r="LX23" s="33"/>
      <c r="LY23" s="33"/>
      <c r="LZ23" s="33"/>
      <c r="MA23" s="33"/>
      <c r="MB23" s="33"/>
      <c r="MC23" s="33"/>
      <c r="MD23" s="33"/>
      <c r="ME23" s="33"/>
      <c r="MF23" s="33"/>
      <c r="MG23" s="33"/>
      <c r="MH23" s="33"/>
      <c r="MI23" s="33"/>
      <c r="MJ23" s="33"/>
      <c r="MK23" s="33"/>
      <c r="ML23" s="33"/>
      <c r="MM23" s="33"/>
      <c r="MN23" s="33"/>
      <c r="MO23" s="33"/>
      <c r="MP23" s="33"/>
      <c r="MQ23" s="33"/>
      <c r="MR23" s="33"/>
      <c r="MS23" s="33"/>
      <c r="MT23" s="33"/>
      <c r="MU23" s="33"/>
      <c r="MV23" s="33"/>
      <c r="MW23" s="33"/>
      <c r="MX23" s="33"/>
      <c r="MY23" s="33"/>
      <c r="MZ23" s="33"/>
      <c r="NA23" s="33"/>
      <c r="NB23" s="33"/>
      <c r="NC23" s="33"/>
      <c r="ND23" s="33"/>
      <c r="NE23" s="33"/>
      <c r="NF23" s="33"/>
      <c r="NG23" s="33"/>
      <c r="NH23" s="33"/>
      <c r="NI23" s="33"/>
      <c r="NJ23" s="33"/>
      <c r="NK23" s="33"/>
      <c r="NL23" s="33"/>
      <c r="NM23" s="33"/>
      <c r="NN23" s="33"/>
      <c r="NO23" s="33"/>
      <c r="NP23" s="33"/>
      <c r="NQ23" s="33"/>
      <c r="NR23" s="33"/>
      <c r="NS23" s="33"/>
      <c r="NT23" s="33"/>
      <c r="NU23" s="33"/>
      <c r="NV23" s="33"/>
      <c r="NW23" s="33"/>
      <c r="NX23" s="33"/>
      <c r="NY23" s="33"/>
      <c r="NZ23" s="33"/>
      <c r="OA23" s="33"/>
      <c r="OB23" s="33"/>
      <c r="OC23" s="33"/>
      <c r="OD23" s="33"/>
      <c r="OE23" s="33"/>
      <c r="OF23" s="33"/>
      <c r="OG23" s="33"/>
      <c r="OH23" s="33"/>
      <c r="OI23" s="33"/>
      <c r="OJ23" s="33"/>
      <c r="OK23" s="33"/>
      <c r="OL23" s="33"/>
      <c r="OM23" s="33"/>
      <c r="ON23" s="33"/>
      <c r="OO23" s="33"/>
      <c r="OP23" s="33"/>
      <c r="OQ23" s="33"/>
      <c r="OR23" s="33"/>
      <c r="OS23" s="33"/>
      <c r="OT23" s="33"/>
      <c r="OU23" s="33"/>
      <c r="OV23" s="33"/>
      <c r="OW23" s="33"/>
      <c r="OX23" s="33"/>
      <c r="OY23" s="33"/>
      <c r="OZ23" s="33"/>
      <c r="PA23" s="33"/>
      <c r="PB23" s="33"/>
      <c r="PC23" s="33"/>
      <c r="PD23" s="33"/>
      <c r="PE23" s="33"/>
      <c r="PF23" s="33"/>
      <c r="PG23" s="33"/>
      <c r="PH23" s="33"/>
      <c r="PI23" s="33"/>
      <c r="PJ23" s="33"/>
      <c r="PK23" s="33"/>
      <c r="PL23" s="33"/>
      <c r="PM23" s="33"/>
      <c r="PN23" s="33"/>
      <c r="PO23" s="33"/>
      <c r="PP23" s="33"/>
      <c r="PQ23" s="33"/>
      <c r="PR23" s="33"/>
      <c r="PS23" s="33"/>
      <c r="PT23" s="33"/>
      <c r="PU23" s="33"/>
      <c r="PV23" s="33"/>
      <c r="PW23" s="33"/>
      <c r="PX23" s="33"/>
      <c r="PY23" s="33"/>
      <c r="PZ23" s="33"/>
      <c r="QA23" s="33"/>
      <c r="QB23" s="33"/>
      <c r="QC23" s="33"/>
      <c r="QD23" s="33"/>
      <c r="QE23" s="33"/>
      <c r="QF23" s="33"/>
      <c r="QG23" s="33"/>
      <c r="QH23" s="33"/>
      <c r="QI23" s="33"/>
      <c r="QJ23" s="33"/>
      <c r="QK23" s="33"/>
      <c r="QL23" s="33"/>
      <c r="QM23" s="33"/>
      <c r="QN23" s="33"/>
      <c r="QO23" s="33"/>
      <c r="QP23" s="33"/>
      <c r="QQ23" s="33"/>
      <c r="QR23" s="33"/>
      <c r="QS23" s="33"/>
      <c r="QT23" s="33"/>
      <c r="QU23" s="33"/>
      <c r="QV23" s="33"/>
      <c r="QW23" s="33"/>
      <c r="QX23" s="33"/>
      <c r="QY23" s="33"/>
      <c r="QZ23" s="33"/>
      <c r="RA23" s="33"/>
      <c r="RB23" s="33"/>
      <c r="RC23" s="33"/>
      <c r="RD23" s="33"/>
      <c r="RE23" s="33"/>
      <c r="RF23" s="33"/>
      <c r="RG23" s="33"/>
      <c r="RH23" s="33"/>
      <c r="RI23" s="33"/>
      <c r="RJ23" s="33"/>
      <c r="RK23" s="33"/>
      <c r="RL23" s="33"/>
      <c r="RM23" s="33"/>
      <c r="RN23" s="33"/>
      <c r="RO23" s="33"/>
      <c r="RP23" s="33"/>
      <c r="RQ23" s="33"/>
      <c r="RR23" s="33"/>
      <c r="RS23" s="33"/>
      <c r="RT23" s="33"/>
      <c r="RU23" s="33"/>
      <c r="RV23" s="33"/>
      <c r="RW23" s="33"/>
      <c r="RX23" s="33"/>
      <c r="RY23" s="33"/>
      <c r="RZ23" s="33"/>
      <c r="SA23" s="33"/>
      <c r="SB23" s="33"/>
      <c r="SC23" s="33"/>
      <c r="SD23" s="33"/>
      <c r="SE23" s="33"/>
      <c r="SF23" s="33"/>
      <c r="SG23" s="33"/>
      <c r="SH23" s="33"/>
      <c r="SI23" s="33"/>
      <c r="SJ23" s="33"/>
      <c r="SK23" s="33"/>
      <c r="SL23" s="33"/>
      <c r="SM23" s="33"/>
      <c r="SN23" s="33"/>
      <c r="SO23" s="33"/>
      <c r="SP23" s="33"/>
      <c r="SQ23" s="33"/>
      <c r="SR23" s="33"/>
      <c r="SS23" s="33"/>
      <c r="ST23" s="33"/>
      <c r="SU23" s="33"/>
      <c r="SV23" s="33"/>
      <c r="SW23" s="33"/>
      <c r="SX23" s="33"/>
      <c r="SY23" s="33"/>
      <c r="SZ23" s="33"/>
      <c r="TA23" s="33"/>
      <c r="TB23" s="33"/>
      <c r="TC23" s="33"/>
      <c r="TD23" s="33"/>
      <c r="TE23" s="33"/>
      <c r="TF23" s="33"/>
      <c r="TG23" s="33"/>
      <c r="TH23" s="33"/>
      <c r="TI23" s="33"/>
      <c r="TJ23" s="33"/>
      <c r="TK23" s="33"/>
      <c r="TL23" s="33"/>
      <c r="TM23" s="33"/>
      <c r="TN23" s="33"/>
      <c r="TO23" s="33"/>
      <c r="TP23" s="33"/>
      <c r="TQ23" s="33"/>
      <c r="TR23" s="33"/>
      <c r="TS23" s="33"/>
      <c r="TT23" s="33"/>
      <c r="TU23" s="33"/>
      <c r="TV23" s="33"/>
      <c r="TW23" s="33"/>
      <c r="TX23" s="33"/>
      <c r="TY23" s="33"/>
      <c r="TZ23" s="33"/>
      <c r="UA23" s="33"/>
      <c r="UB23" s="33"/>
      <c r="UC23" s="33"/>
      <c r="UD23" s="33"/>
      <c r="UE23" s="33"/>
      <c r="UF23" s="33"/>
      <c r="UG23" s="33"/>
      <c r="UH23" s="33"/>
      <c r="UI23" s="33"/>
      <c r="UJ23" s="33"/>
      <c r="UK23" s="33"/>
      <c r="UL23" s="33"/>
      <c r="UM23" s="33"/>
      <c r="UN23" s="33"/>
      <c r="UO23" s="33"/>
      <c r="UP23" s="33"/>
      <c r="UQ23" s="33"/>
      <c r="UR23" s="33"/>
      <c r="US23" s="33"/>
      <c r="UT23" s="33"/>
      <c r="UU23" s="33"/>
      <c r="UV23" s="33"/>
      <c r="UW23" s="33"/>
      <c r="UX23" s="33"/>
      <c r="UY23" s="33"/>
      <c r="UZ23" s="33"/>
      <c r="VA23" s="33"/>
      <c r="VB23" s="33"/>
      <c r="VC23" s="33"/>
      <c r="VD23" s="33"/>
      <c r="VE23" s="33"/>
      <c r="VF23" s="33"/>
      <c r="VG23" s="33"/>
      <c r="VH23" s="33"/>
      <c r="VI23" s="33"/>
      <c r="VJ23" s="33"/>
      <c r="VK23" s="33"/>
      <c r="VL23" s="33"/>
      <c r="VM23" s="33"/>
      <c r="VN23" s="33"/>
      <c r="VO23" s="33"/>
      <c r="VP23" s="33"/>
      <c r="VQ23" s="33"/>
      <c r="VR23" s="33"/>
      <c r="VS23" s="33"/>
      <c r="VT23" s="33"/>
      <c r="VU23" s="33"/>
      <c r="VV23" s="33"/>
      <c r="VW23" s="33"/>
      <c r="VX23" s="33"/>
      <c r="VY23" s="33"/>
      <c r="VZ23" s="33"/>
      <c r="WA23" s="33"/>
      <c r="WB23" s="33"/>
      <c r="WC23" s="33"/>
      <c r="WD23" s="33"/>
      <c r="WE23" s="33"/>
      <c r="WF23" s="33"/>
      <c r="WG23" s="33"/>
      <c r="WH23" s="33"/>
      <c r="WI23" s="33"/>
      <c r="WJ23" s="33"/>
      <c r="WK23" s="33"/>
      <c r="WL23" s="33"/>
      <c r="WM23" s="33"/>
      <c r="WN23" s="33"/>
      <c r="WO23" s="33"/>
      <c r="WP23" s="33"/>
      <c r="WQ23" s="33"/>
      <c r="WR23" s="33"/>
      <c r="WS23" s="33"/>
      <c r="WT23" s="33"/>
      <c r="WU23" s="33"/>
      <c r="WV23" s="33"/>
      <c r="WW23" s="33"/>
      <c r="WX23" s="33"/>
      <c r="WY23" s="33"/>
      <c r="WZ23" s="33"/>
      <c r="XA23" s="33"/>
      <c r="XB23" s="33"/>
      <c r="XC23" s="33"/>
      <c r="XD23" s="33"/>
      <c r="XE23" s="33"/>
      <c r="XF23" s="33"/>
      <c r="XG23" s="33"/>
      <c r="XH23" s="33"/>
      <c r="XI23" s="33"/>
      <c r="XJ23" s="33"/>
      <c r="XK23" s="33"/>
      <c r="XL23" s="33"/>
      <c r="XM23" s="33"/>
      <c r="XN23" s="33"/>
      <c r="XO23" s="33"/>
      <c r="XP23" s="33"/>
      <c r="XQ23" s="33"/>
      <c r="XR23" s="33"/>
      <c r="XS23" s="33"/>
      <c r="XT23" s="33"/>
      <c r="XU23" s="33"/>
      <c r="XV23" s="33"/>
      <c r="XW23" s="33"/>
      <c r="XX23" s="33"/>
      <c r="XY23" s="33"/>
      <c r="XZ23" s="33"/>
      <c r="YA23" s="33"/>
      <c r="YB23" s="33"/>
      <c r="YC23" s="33"/>
      <c r="YD23" s="33"/>
      <c r="YE23" s="33"/>
      <c r="YF23" s="33"/>
      <c r="YG23" s="33"/>
      <c r="YH23" s="33"/>
      <c r="YI23" s="33"/>
      <c r="YJ23" s="33"/>
      <c r="YK23" s="33"/>
      <c r="YL23" s="33"/>
      <c r="YM23" s="33"/>
      <c r="YN23" s="33"/>
      <c r="YO23" s="33"/>
      <c r="YP23" s="33"/>
      <c r="YQ23" s="33"/>
      <c r="YR23" s="33"/>
      <c r="YS23" s="33"/>
      <c r="YT23" s="33"/>
      <c r="YU23" s="33"/>
      <c r="YV23" s="33"/>
      <c r="YW23" s="33"/>
      <c r="YX23" s="33"/>
      <c r="YY23" s="33"/>
      <c r="YZ23" s="33"/>
      <c r="ZA23" s="33"/>
      <c r="ZB23" s="33"/>
      <c r="ZC23" s="33"/>
      <c r="ZD23" s="33"/>
      <c r="ZE23" s="33"/>
      <c r="ZF23" s="33"/>
      <c r="ZG23" s="33"/>
      <c r="ZH23" s="33"/>
      <c r="ZI23" s="33"/>
      <c r="ZJ23" s="33"/>
      <c r="ZK23" s="33"/>
      <c r="ZL23" s="33"/>
      <c r="ZM23" s="33"/>
      <c r="ZN23" s="33"/>
      <c r="ZO23" s="33"/>
      <c r="ZP23" s="33"/>
      <c r="ZQ23" s="33"/>
      <c r="ZR23" s="33"/>
      <c r="ZS23" s="33"/>
      <c r="ZT23" s="33"/>
      <c r="ZU23" s="33"/>
      <c r="ZV23" s="33"/>
      <c r="ZW23" s="33"/>
      <c r="ZX23" s="33"/>
      <c r="ZY23" s="33"/>
      <c r="ZZ23" s="33"/>
      <c r="AAA23" s="33"/>
      <c r="AAB23" s="33"/>
      <c r="AAC23" s="33"/>
      <c r="AAD23" s="33"/>
      <c r="AAE23" s="33"/>
      <c r="AAF23" s="33"/>
      <c r="AAG23" s="33"/>
      <c r="AAH23" s="33"/>
      <c r="AAI23" s="33"/>
      <c r="AAJ23" s="33"/>
      <c r="AAK23" s="33"/>
      <c r="AAL23" s="33"/>
      <c r="AAM23" s="33"/>
      <c r="AAN23" s="33"/>
      <c r="AAO23" s="33"/>
      <c r="AAP23" s="33"/>
      <c r="AAQ23" s="33"/>
      <c r="AAR23" s="33"/>
      <c r="AAS23" s="33"/>
      <c r="AAT23" s="33"/>
      <c r="AAU23" s="33"/>
      <c r="AAV23" s="33"/>
      <c r="AAW23" s="33"/>
      <c r="AAX23" s="33"/>
      <c r="AAY23" s="33"/>
      <c r="AAZ23" s="33"/>
      <c r="ABA23" s="33"/>
      <c r="ABB23" s="33"/>
      <c r="ABC23" s="33"/>
      <c r="ABD23" s="33"/>
      <c r="ABE23" s="33"/>
      <c r="ABF23" s="33"/>
      <c r="ABG23" s="33"/>
      <c r="ABH23" s="33"/>
      <c r="ABI23" s="33"/>
      <c r="ABJ23" s="33"/>
      <c r="ABK23" s="33"/>
      <c r="ABL23" s="33"/>
      <c r="ABM23" s="33"/>
      <c r="ABN23" s="33"/>
      <c r="ABO23" s="33"/>
      <c r="ABP23" s="33"/>
      <c r="ABQ23" s="33"/>
      <c r="ABR23" s="33"/>
      <c r="ABS23" s="33"/>
      <c r="ABT23" s="33"/>
      <c r="ABU23" s="33"/>
      <c r="ABV23" s="33"/>
      <c r="ABW23" s="33"/>
      <c r="ABX23" s="33"/>
      <c r="ABY23" s="33"/>
      <c r="ABZ23" s="33"/>
      <c r="ACA23" s="33"/>
      <c r="ACB23" s="33"/>
      <c r="ACC23" s="33"/>
      <c r="ACD23" s="33"/>
      <c r="ACE23" s="33"/>
      <c r="ACF23" s="33"/>
      <c r="ACG23" s="33"/>
      <c r="ACH23" s="33"/>
      <c r="ACI23" s="33"/>
      <c r="ACJ23" s="33"/>
      <c r="ACK23" s="33"/>
      <c r="ACL23" s="33"/>
      <c r="ACM23" s="33"/>
      <c r="ACN23" s="33"/>
      <c r="ACO23" s="33"/>
      <c r="ACP23" s="33"/>
      <c r="ACQ23" s="33"/>
      <c r="ACR23" s="33"/>
      <c r="ACS23" s="33"/>
      <c r="ACT23" s="33"/>
      <c r="ACU23" s="33"/>
      <c r="ACV23" s="33"/>
      <c r="ACW23" s="33"/>
      <c r="ACX23" s="33"/>
      <c r="ACY23" s="33"/>
      <c r="ACZ23" s="33"/>
      <c r="ADA23" s="33"/>
      <c r="ADB23" s="33"/>
      <c r="ADC23" s="33"/>
      <c r="ADD23" s="33"/>
      <c r="ADE23" s="33"/>
      <c r="ADF23" s="33"/>
      <c r="ADG23" s="33"/>
      <c r="ADH23" s="33"/>
      <c r="ADI23" s="33"/>
      <c r="ADJ23" s="33"/>
      <c r="ADK23" s="33"/>
      <c r="ADL23" s="33"/>
      <c r="ADM23" s="33"/>
      <c r="ADN23" s="33"/>
      <c r="ADO23" s="33"/>
      <c r="ADP23" s="33"/>
      <c r="ADQ23" s="33"/>
      <c r="ADR23" s="33"/>
      <c r="ADS23" s="33"/>
      <c r="ADT23" s="33"/>
      <c r="ADU23" s="33"/>
      <c r="ADV23" s="33"/>
      <c r="ADW23" s="33"/>
      <c r="ADX23" s="33"/>
      <c r="ADY23" s="33"/>
      <c r="ADZ23" s="33"/>
      <c r="AEA23" s="33"/>
      <c r="AEB23" s="33"/>
      <c r="AEC23" s="33"/>
      <c r="AED23" s="33"/>
      <c r="AEE23" s="33"/>
      <c r="AEF23" s="33"/>
      <c r="AEG23" s="33"/>
      <c r="AEH23" s="33"/>
      <c r="AEI23" s="33"/>
      <c r="AEJ23" s="33"/>
      <c r="AEK23" s="33"/>
      <c r="AEL23" s="33"/>
      <c r="AEM23" s="33"/>
      <c r="AEN23" s="33"/>
      <c r="AEO23" s="33"/>
      <c r="AEP23" s="33"/>
      <c r="AEQ23" s="33"/>
      <c r="AER23" s="33"/>
      <c r="AES23" s="33"/>
      <c r="AET23" s="33"/>
      <c r="AEU23" s="33"/>
      <c r="AEV23" s="33"/>
      <c r="AEW23" s="33"/>
      <c r="AEX23" s="33"/>
      <c r="AEY23" s="33"/>
      <c r="AEZ23" s="33"/>
      <c r="AFA23" s="33"/>
      <c r="AFB23" s="33"/>
      <c r="AFC23" s="33"/>
      <c r="AFD23" s="33"/>
      <c r="AFE23" s="33"/>
      <c r="AFF23" s="33"/>
      <c r="AFG23" s="33"/>
      <c r="AFH23" s="33"/>
      <c r="AFI23" s="33"/>
      <c r="AFJ23" s="33"/>
      <c r="AFK23" s="33"/>
      <c r="AFL23" s="33"/>
      <c r="AFM23" s="33"/>
      <c r="AFN23" s="33"/>
      <c r="AFO23" s="33"/>
      <c r="AFP23" s="33"/>
      <c r="AFQ23" s="33"/>
      <c r="AFR23" s="33"/>
      <c r="AFS23" s="33"/>
      <c r="AFT23" s="33"/>
      <c r="AFU23" s="33"/>
      <c r="AFV23" s="33"/>
      <c r="AFW23" s="33"/>
      <c r="AFX23" s="33"/>
      <c r="AFY23" s="33"/>
      <c r="AFZ23" s="33"/>
      <c r="AGA23" s="33"/>
      <c r="AGB23" s="33"/>
      <c r="AGC23" s="33"/>
      <c r="AGD23" s="33"/>
      <c r="AGE23" s="33"/>
      <c r="AGF23" s="33"/>
      <c r="AGG23" s="33"/>
      <c r="AGH23" s="33"/>
      <c r="AGI23" s="33"/>
      <c r="AGJ23" s="33"/>
      <c r="AGK23" s="33"/>
      <c r="AGL23" s="33"/>
      <c r="AGM23" s="33"/>
      <c r="AGN23" s="33"/>
      <c r="AGO23" s="33"/>
      <c r="AGP23" s="33"/>
      <c r="AGQ23" s="33"/>
      <c r="AGR23" s="33"/>
      <c r="AGS23" s="33"/>
      <c r="AGT23" s="33"/>
      <c r="AGU23" s="33"/>
      <c r="AGV23" s="33"/>
      <c r="AGW23" s="33"/>
      <c r="AGX23" s="33"/>
      <c r="AGY23" s="33"/>
      <c r="AGZ23" s="33"/>
      <c r="AHA23" s="33"/>
      <c r="AHB23" s="33"/>
      <c r="AHC23" s="33"/>
      <c r="AHD23" s="33"/>
      <c r="AHE23" s="33"/>
      <c r="AHF23" s="33"/>
      <c r="AHG23" s="33"/>
      <c r="AHH23" s="33"/>
      <c r="AHI23" s="33"/>
      <c r="AHJ23" s="33"/>
      <c r="AHK23" s="33"/>
      <c r="AHL23" s="33"/>
      <c r="AHM23" s="33"/>
      <c r="AHN23" s="33"/>
      <c r="AHO23" s="33"/>
      <c r="AHP23" s="33"/>
      <c r="AHQ23" s="33"/>
      <c r="AHR23" s="33"/>
      <c r="AHS23" s="33"/>
      <c r="AHT23" s="33"/>
      <c r="AHU23" s="33"/>
      <c r="AHV23" s="33"/>
      <c r="AHW23" s="33"/>
      <c r="AHX23" s="33"/>
      <c r="AHY23" s="33"/>
      <c r="AHZ23" s="33"/>
      <c r="AIA23" s="33"/>
      <c r="AIB23" s="33"/>
      <c r="AIC23" s="33"/>
      <c r="AID23" s="33"/>
      <c r="AIE23" s="33"/>
      <c r="AIF23" s="33"/>
      <c r="AIG23" s="33"/>
      <c r="AIH23" s="33"/>
      <c r="AII23" s="33"/>
      <c r="AIJ23" s="33"/>
      <c r="AIK23" s="33"/>
      <c r="AIL23" s="33"/>
      <c r="AIM23" s="33"/>
      <c r="AIN23" s="33"/>
      <c r="AIO23" s="33"/>
      <c r="AIP23" s="33"/>
      <c r="AIQ23" s="33"/>
      <c r="AIR23" s="33"/>
      <c r="AIS23" s="33"/>
      <c r="AIT23" s="33"/>
      <c r="AIU23" s="33"/>
      <c r="AIV23" s="33"/>
      <c r="AIW23" s="33"/>
      <c r="AIX23" s="33"/>
      <c r="AIY23" s="33"/>
      <c r="AIZ23" s="33"/>
      <c r="AJA23" s="33"/>
      <c r="AJB23" s="33"/>
      <c r="AJC23" s="33"/>
      <c r="AJD23" s="33"/>
      <c r="AJE23" s="33"/>
      <c r="AJF23" s="33"/>
      <c r="AJG23" s="33"/>
      <c r="AJH23" s="33"/>
      <c r="AJI23" s="33"/>
      <c r="AJJ23" s="33"/>
      <c r="AJK23" s="33"/>
      <c r="AJL23" s="33"/>
      <c r="AJM23" s="33"/>
      <c r="AJN23" s="33"/>
      <c r="AJO23" s="33"/>
      <c r="AJP23" s="33"/>
      <c r="AJQ23" s="33"/>
      <c r="AJR23" s="33"/>
      <c r="AJS23" s="33"/>
      <c r="AJT23" s="33"/>
      <c r="AJU23" s="33"/>
      <c r="AJV23" s="33"/>
      <c r="AJW23" s="33"/>
      <c r="AJX23" s="33"/>
      <c r="AJY23" s="33"/>
      <c r="AJZ23" s="33"/>
      <c r="AKA23" s="33"/>
      <c r="AKB23" s="33"/>
      <c r="AKC23" s="33"/>
      <c r="AKD23" s="33"/>
      <c r="AKE23" s="33"/>
      <c r="AKF23" s="33"/>
      <c r="AKG23" s="33"/>
      <c r="AKH23" s="33"/>
      <c r="AKI23" s="33"/>
      <c r="AKJ23" s="33"/>
      <c r="AKK23" s="33"/>
      <c r="AKL23" s="33"/>
      <c r="AKM23" s="33"/>
      <c r="AKN23" s="33"/>
      <c r="AKO23" s="33"/>
      <c r="AKP23" s="33"/>
      <c r="AKQ23" s="33"/>
      <c r="AKR23" s="33"/>
      <c r="AKS23" s="33"/>
      <c r="AKT23" s="33"/>
      <c r="AKU23" s="33"/>
      <c r="AKV23" s="33"/>
      <c r="AKW23" s="33"/>
      <c r="AKX23" s="33"/>
      <c r="AKY23" s="33"/>
      <c r="AKZ23" s="33"/>
      <c r="ALA23" s="33"/>
      <c r="ALB23" s="33"/>
      <c r="ALC23" s="33"/>
      <c r="ALD23" s="33"/>
      <c r="ALE23" s="33"/>
      <c r="ALF23" s="33"/>
      <c r="ALG23" s="33"/>
      <c r="ALH23" s="33"/>
      <c r="ALI23" s="33"/>
      <c r="ALJ23" s="33"/>
      <c r="ALK23" s="33"/>
      <c r="ALL23" s="33"/>
      <c r="ALM23" s="33"/>
      <c r="ALN23" s="33"/>
      <c r="ALO23" s="33"/>
      <c r="ALP23" s="33"/>
      <c r="ALQ23" s="33"/>
      <c r="ALR23" s="33"/>
      <c r="ALS23" s="33"/>
      <c r="ALT23" s="33"/>
      <c r="ALU23" s="33"/>
      <c r="ALV23" s="33"/>
      <c r="ALW23" s="33"/>
      <c r="ALX23" s="33"/>
    </row>
    <row r="24" spans="1:1012" ht="25.5" x14ac:dyDescent="0.2">
      <c r="A24" s="44" t="s">
        <v>342</v>
      </c>
      <c r="B24" s="73">
        <v>705</v>
      </c>
      <c r="C24" s="101">
        <f t="shared" si="0"/>
        <v>0</v>
      </c>
      <c r="D24" s="57"/>
      <c r="E24" s="57"/>
      <c r="F24" s="57"/>
      <c r="G24" s="57"/>
      <c r="H24" s="57"/>
      <c r="I24" s="57"/>
      <c r="J24" s="57"/>
      <c r="K24" s="57"/>
    </row>
    <row r="25" spans="1:1012" ht="15.75" x14ac:dyDescent="0.2">
      <c r="A25" s="50" t="s">
        <v>34</v>
      </c>
      <c r="B25" s="73">
        <v>706</v>
      </c>
      <c r="C25" s="101">
        <f>SUM(D25:K25)</f>
        <v>0</v>
      </c>
      <c r="D25" s="57"/>
      <c r="E25" s="57"/>
      <c r="F25" s="57"/>
      <c r="G25" s="57"/>
      <c r="H25" s="57"/>
      <c r="I25" s="57"/>
      <c r="J25" s="57"/>
      <c r="K25" s="57"/>
    </row>
    <row r="26" spans="1:1012" s="88" customFormat="1" ht="25.5" x14ac:dyDescent="0.2">
      <c r="A26" s="50" t="s">
        <v>343</v>
      </c>
      <c r="B26" s="73">
        <v>707</v>
      </c>
      <c r="C26" s="101">
        <f t="shared" si="0"/>
        <v>0</v>
      </c>
      <c r="D26" s="57"/>
      <c r="E26" s="57"/>
      <c r="F26" s="57"/>
      <c r="G26" s="57"/>
      <c r="H26" s="57"/>
      <c r="I26" s="57"/>
      <c r="J26" s="57"/>
      <c r="K26" s="57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  <c r="IV26" s="33"/>
      <c r="IW26" s="33"/>
      <c r="IX26" s="33"/>
      <c r="IY26" s="33"/>
      <c r="IZ26" s="33"/>
      <c r="JA26" s="33"/>
      <c r="JB26" s="33"/>
      <c r="JC26" s="33"/>
      <c r="JD26" s="33"/>
      <c r="JE26" s="33"/>
      <c r="JF26" s="33"/>
      <c r="JG26" s="33"/>
      <c r="JH26" s="33"/>
      <c r="JI26" s="33"/>
      <c r="JJ26" s="33"/>
      <c r="JK26" s="33"/>
      <c r="JL26" s="33"/>
      <c r="JM26" s="33"/>
      <c r="JN26" s="33"/>
      <c r="JO26" s="33"/>
      <c r="JP26" s="33"/>
      <c r="JQ26" s="33"/>
      <c r="JR26" s="33"/>
      <c r="JS26" s="33"/>
      <c r="JT26" s="33"/>
      <c r="JU26" s="33"/>
      <c r="JV26" s="33"/>
      <c r="JW26" s="33"/>
      <c r="JX26" s="33"/>
      <c r="JY26" s="33"/>
      <c r="JZ26" s="33"/>
      <c r="KA26" s="33"/>
      <c r="KB26" s="33"/>
      <c r="KC26" s="33"/>
      <c r="KD26" s="33"/>
      <c r="KE26" s="33"/>
      <c r="KF26" s="33"/>
      <c r="KG26" s="33"/>
      <c r="KH26" s="33"/>
      <c r="KI26" s="33"/>
      <c r="KJ26" s="33"/>
      <c r="KK26" s="33"/>
      <c r="KL26" s="33"/>
      <c r="KM26" s="33"/>
      <c r="KN26" s="33"/>
      <c r="KO26" s="33"/>
      <c r="KP26" s="33"/>
      <c r="KQ26" s="33"/>
      <c r="KR26" s="33"/>
      <c r="KS26" s="33"/>
      <c r="KT26" s="33"/>
      <c r="KU26" s="33"/>
      <c r="KV26" s="33"/>
      <c r="KW26" s="33"/>
      <c r="KX26" s="33"/>
      <c r="KY26" s="33"/>
      <c r="KZ26" s="33"/>
      <c r="LA26" s="33"/>
      <c r="LB26" s="33"/>
      <c r="LC26" s="33"/>
      <c r="LD26" s="33"/>
      <c r="LE26" s="33"/>
      <c r="LF26" s="33"/>
      <c r="LG26" s="33"/>
      <c r="LH26" s="33"/>
      <c r="LI26" s="33"/>
      <c r="LJ26" s="33"/>
      <c r="LK26" s="33"/>
      <c r="LL26" s="33"/>
      <c r="LM26" s="33"/>
      <c r="LN26" s="33"/>
      <c r="LO26" s="33"/>
      <c r="LP26" s="33"/>
      <c r="LQ26" s="33"/>
      <c r="LR26" s="33"/>
      <c r="LS26" s="33"/>
      <c r="LT26" s="33"/>
      <c r="LU26" s="33"/>
      <c r="LV26" s="33"/>
      <c r="LW26" s="33"/>
      <c r="LX26" s="33"/>
      <c r="LY26" s="33"/>
      <c r="LZ26" s="33"/>
      <c r="MA26" s="33"/>
      <c r="MB26" s="33"/>
      <c r="MC26" s="33"/>
      <c r="MD26" s="33"/>
      <c r="ME26" s="33"/>
      <c r="MF26" s="33"/>
      <c r="MG26" s="33"/>
      <c r="MH26" s="33"/>
      <c r="MI26" s="33"/>
      <c r="MJ26" s="33"/>
      <c r="MK26" s="33"/>
      <c r="ML26" s="33"/>
      <c r="MM26" s="33"/>
      <c r="MN26" s="33"/>
      <c r="MO26" s="33"/>
      <c r="MP26" s="33"/>
      <c r="MQ26" s="33"/>
      <c r="MR26" s="33"/>
      <c r="MS26" s="33"/>
      <c r="MT26" s="33"/>
      <c r="MU26" s="33"/>
      <c r="MV26" s="33"/>
      <c r="MW26" s="33"/>
      <c r="MX26" s="33"/>
      <c r="MY26" s="33"/>
      <c r="MZ26" s="33"/>
      <c r="NA26" s="33"/>
      <c r="NB26" s="33"/>
      <c r="NC26" s="33"/>
      <c r="ND26" s="33"/>
      <c r="NE26" s="33"/>
      <c r="NF26" s="33"/>
      <c r="NG26" s="33"/>
      <c r="NH26" s="33"/>
      <c r="NI26" s="33"/>
      <c r="NJ26" s="33"/>
      <c r="NK26" s="33"/>
      <c r="NL26" s="33"/>
      <c r="NM26" s="33"/>
      <c r="NN26" s="33"/>
      <c r="NO26" s="33"/>
      <c r="NP26" s="33"/>
      <c r="NQ26" s="33"/>
      <c r="NR26" s="33"/>
      <c r="NS26" s="33"/>
      <c r="NT26" s="33"/>
      <c r="NU26" s="33"/>
      <c r="NV26" s="33"/>
      <c r="NW26" s="33"/>
      <c r="NX26" s="33"/>
      <c r="NY26" s="33"/>
      <c r="NZ26" s="33"/>
      <c r="OA26" s="33"/>
      <c r="OB26" s="33"/>
      <c r="OC26" s="33"/>
      <c r="OD26" s="33"/>
      <c r="OE26" s="33"/>
      <c r="OF26" s="33"/>
      <c r="OG26" s="33"/>
      <c r="OH26" s="33"/>
      <c r="OI26" s="33"/>
      <c r="OJ26" s="33"/>
      <c r="OK26" s="33"/>
      <c r="OL26" s="33"/>
      <c r="OM26" s="33"/>
      <c r="ON26" s="33"/>
      <c r="OO26" s="33"/>
      <c r="OP26" s="33"/>
      <c r="OQ26" s="33"/>
      <c r="OR26" s="33"/>
      <c r="OS26" s="33"/>
      <c r="OT26" s="33"/>
      <c r="OU26" s="33"/>
      <c r="OV26" s="33"/>
      <c r="OW26" s="33"/>
      <c r="OX26" s="33"/>
      <c r="OY26" s="33"/>
      <c r="OZ26" s="33"/>
      <c r="PA26" s="33"/>
      <c r="PB26" s="33"/>
      <c r="PC26" s="33"/>
      <c r="PD26" s="33"/>
      <c r="PE26" s="33"/>
      <c r="PF26" s="33"/>
      <c r="PG26" s="33"/>
      <c r="PH26" s="33"/>
      <c r="PI26" s="33"/>
      <c r="PJ26" s="33"/>
      <c r="PK26" s="33"/>
      <c r="PL26" s="33"/>
      <c r="PM26" s="33"/>
      <c r="PN26" s="33"/>
      <c r="PO26" s="33"/>
      <c r="PP26" s="33"/>
      <c r="PQ26" s="33"/>
      <c r="PR26" s="33"/>
      <c r="PS26" s="33"/>
      <c r="PT26" s="33"/>
      <c r="PU26" s="33"/>
      <c r="PV26" s="33"/>
      <c r="PW26" s="33"/>
      <c r="PX26" s="33"/>
      <c r="PY26" s="33"/>
      <c r="PZ26" s="33"/>
      <c r="QA26" s="33"/>
      <c r="QB26" s="33"/>
      <c r="QC26" s="33"/>
      <c r="QD26" s="33"/>
      <c r="QE26" s="33"/>
      <c r="QF26" s="33"/>
      <c r="QG26" s="33"/>
      <c r="QH26" s="33"/>
      <c r="QI26" s="33"/>
      <c r="QJ26" s="33"/>
      <c r="QK26" s="33"/>
      <c r="QL26" s="33"/>
      <c r="QM26" s="33"/>
      <c r="QN26" s="33"/>
      <c r="QO26" s="33"/>
      <c r="QP26" s="33"/>
      <c r="QQ26" s="33"/>
      <c r="QR26" s="33"/>
      <c r="QS26" s="33"/>
      <c r="QT26" s="33"/>
      <c r="QU26" s="33"/>
      <c r="QV26" s="33"/>
      <c r="QW26" s="33"/>
      <c r="QX26" s="33"/>
      <c r="QY26" s="33"/>
      <c r="QZ26" s="33"/>
      <c r="RA26" s="33"/>
      <c r="RB26" s="33"/>
      <c r="RC26" s="33"/>
      <c r="RD26" s="33"/>
      <c r="RE26" s="33"/>
      <c r="RF26" s="33"/>
      <c r="RG26" s="33"/>
      <c r="RH26" s="33"/>
      <c r="RI26" s="33"/>
      <c r="RJ26" s="33"/>
      <c r="RK26" s="33"/>
      <c r="RL26" s="33"/>
      <c r="RM26" s="33"/>
      <c r="RN26" s="33"/>
      <c r="RO26" s="33"/>
      <c r="RP26" s="33"/>
      <c r="RQ26" s="33"/>
      <c r="RR26" s="33"/>
      <c r="RS26" s="33"/>
      <c r="RT26" s="33"/>
      <c r="RU26" s="33"/>
      <c r="RV26" s="33"/>
      <c r="RW26" s="33"/>
      <c r="RX26" s="33"/>
      <c r="RY26" s="33"/>
      <c r="RZ26" s="33"/>
      <c r="SA26" s="33"/>
      <c r="SB26" s="33"/>
      <c r="SC26" s="33"/>
      <c r="SD26" s="33"/>
      <c r="SE26" s="33"/>
      <c r="SF26" s="33"/>
      <c r="SG26" s="33"/>
      <c r="SH26" s="33"/>
      <c r="SI26" s="33"/>
      <c r="SJ26" s="33"/>
      <c r="SK26" s="33"/>
      <c r="SL26" s="33"/>
      <c r="SM26" s="33"/>
      <c r="SN26" s="33"/>
      <c r="SO26" s="33"/>
      <c r="SP26" s="33"/>
      <c r="SQ26" s="33"/>
      <c r="SR26" s="33"/>
      <c r="SS26" s="33"/>
      <c r="ST26" s="33"/>
      <c r="SU26" s="33"/>
      <c r="SV26" s="33"/>
      <c r="SW26" s="33"/>
      <c r="SX26" s="33"/>
      <c r="SY26" s="33"/>
      <c r="SZ26" s="33"/>
      <c r="TA26" s="33"/>
      <c r="TB26" s="33"/>
      <c r="TC26" s="33"/>
      <c r="TD26" s="33"/>
      <c r="TE26" s="33"/>
      <c r="TF26" s="33"/>
      <c r="TG26" s="33"/>
      <c r="TH26" s="33"/>
      <c r="TI26" s="33"/>
      <c r="TJ26" s="33"/>
      <c r="TK26" s="33"/>
      <c r="TL26" s="33"/>
      <c r="TM26" s="33"/>
      <c r="TN26" s="33"/>
      <c r="TO26" s="33"/>
      <c r="TP26" s="33"/>
      <c r="TQ26" s="33"/>
      <c r="TR26" s="33"/>
      <c r="TS26" s="33"/>
      <c r="TT26" s="33"/>
      <c r="TU26" s="33"/>
      <c r="TV26" s="33"/>
      <c r="TW26" s="33"/>
      <c r="TX26" s="33"/>
      <c r="TY26" s="33"/>
      <c r="TZ26" s="33"/>
      <c r="UA26" s="33"/>
      <c r="UB26" s="33"/>
      <c r="UC26" s="33"/>
      <c r="UD26" s="33"/>
      <c r="UE26" s="33"/>
      <c r="UF26" s="33"/>
      <c r="UG26" s="33"/>
      <c r="UH26" s="33"/>
      <c r="UI26" s="33"/>
      <c r="UJ26" s="33"/>
      <c r="UK26" s="33"/>
      <c r="UL26" s="33"/>
      <c r="UM26" s="33"/>
      <c r="UN26" s="33"/>
      <c r="UO26" s="33"/>
      <c r="UP26" s="33"/>
      <c r="UQ26" s="33"/>
      <c r="UR26" s="33"/>
      <c r="US26" s="33"/>
      <c r="UT26" s="33"/>
      <c r="UU26" s="33"/>
      <c r="UV26" s="33"/>
      <c r="UW26" s="33"/>
      <c r="UX26" s="33"/>
      <c r="UY26" s="33"/>
      <c r="UZ26" s="33"/>
      <c r="VA26" s="33"/>
      <c r="VB26" s="33"/>
      <c r="VC26" s="33"/>
      <c r="VD26" s="33"/>
      <c r="VE26" s="33"/>
      <c r="VF26" s="33"/>
      <c r="VG26" s="33"/>
      <c r="VH26" s="33"/>
      <c r="VI26" s="33"/>
      <c r="VJ26" s="33"/>
      <c r="VK26" s="33"/>
      <c r="VL26" s="33"/>
      <c r="VM26" s="33"/>
      <c r="VN26" s="33"/>
      <c r="VO26" s="33"/>
      <c r="VP26" s="33"/>
      <c r="VQ26" s="33"/>
      <c r="VR26" s="33"/>
      <c r="VS26" s="33"/>
      <c r="VT26" s="33"/>
      <c r="VU26" s="33"/>
      <c r="VV26" s="33"/>
      <c r="VW26" s="33"/>
      <c r="VX26" s="33"/>
      <c r="VY26" s="33"/>
      <c r="VZ26" s="33"/>
      <c r="WA26" s="33"/>
      <c r="WB26" s="33"/>
      <c r="WC26" s="33"/>
      <c r="WD26" s="33"/>
      <c r="WE26" s="33"/>
      <c r="WF26" s="33"/>
      <c r="WG26" s="33"/>
      <c r="WH26" s="33"/>
      <c r="WI26" s="33"/>
      <c r="WJ26" s="33"/>
      <c r="WK26" s="33"/>
      <c r="WL26" s="33"/>
      <c r="WM26" s="33"/>
      <c r="WN26" s="33"/>
      <c r="WO26" s="33"/>
      <c r="WP26" s="33"/>
      <c r="WQ26" s="33"/>
      <c r="WR26" s="33"/>
      <c r="WS26" s="33"/>
      <c r="WT26" s="33"/>
      <c r="WU26" s="33"/>
      <c r="WV26" s="33"/>
      <c r="WW26" s="33"/>
      <c r="WX26" s="33"/>
      <c r="WY26" s="33"/>
      <c r="WZ26" s="33"/>
      <c r="XA26" s="33"/>
      <c r="XB26" s="33"/>
      <c r="XC26" s="33"/>
      <c r="XD26" s="33"/>
      <c r="XE26" s="33"/>
      <c r="XF26" s="33"/>
      <c r="XG26" s="33"/>
      <c r="XH26" s="33"/>
      <c r="XI26" s="33"/>
      <c r="XJ26" s="33"/>
      <c r="XK26" s="33"/>
      <c r="XL26" s="33"/>
      <c r="XM26" s="33"/>
      <c r="XN26" s="33"/>
      <c r="XO26" s="33"/>
      <c r="XP26" s="33"/>
      <c r="XQ26" s="33"/>
      <c r="XR26" s="33"/>
      <c r="XS26" s="33"/>
      <c r="XT26" s="33"/>
      <c r="XU26" s="33"/>
      <c r="XV26" s="33"/>
      <c r="XW26" s="33"/>
      <c r="XX26" s="33"/>
      <c r="XY26" s="33"/>
      <c r="XZ26" s="33"/>
      <c r="YA26" s="33"/>
      <c r="YB26" s="33"/>
      <c r="YC26" s="33"/>
      <c r="YD26" s="33"/>
      <c r="YE26" s="33"/>
      <c r="YF26" s="33"/>
      <c r="YG26" s="33"/>
      <c r="YH26" s="33"/>
      <c r="YI26" s="33"/>
      <c r="YJ26" s="33"/>
      <c r="YK26" s="33"/>
      <c r="YL26" s="33"/>
      <c r="YM26" s="33"/>
      <c r="YN26" s="33"/>
      <c r="YO26" s="33"/>
      <c r="YP26" s="33"/>
      <c r="YQ26" s="33"/>
      <c r="YR26" s="33"/>
      <c r="YS26" s="33"/>
      <c r="YT26" s="33"/>
      <c r="YU26" s="33"/>
      <c r="YV26" s="33"/>
      <c r="YW26" s="33"/>
      <c r="YX26" s="33"/>
      <c r="YY26" s="33"/>
      <c r="YZ26" s="33"/>
      <c r="ZA26" s="33"/>
      <c r="ZB26" s="33"/>
      <c r="ZC26" s="33"/>
      <c r="ZD26" s="33"/>
      <c r="ZE26" s="33"/>
      <c r="ZF26" s="33"/>
      <c r="ZG26" s="33"/>
      <c r="ZH26" s="33"/>
      <c r="ZI26" s="33"/>
      <c r="ZJ26" s="33"/>
      <c r="ZK26" s="33"/>
      <c r="ZL26" s="33"/>
      <c r="ZM26" s="33"/>
      <c r="ZN26" s="33"/>
      <c r="ZO26" s="33"/>
      <c r="ZP26" s="33"/>
      <c r="ZQ26" s="33"/>
      <c r="ZR26" s="33"/>
      <c r="ZS26" s="33"/>
      <c r="ZT26" s="33"/>
      <c r="ZU26" s="33"/>
      <c r="ZV26" s="33"/>
      <c r="ZW26" s="33"/>
      <c r="ZX26" s="33"/>
      <c r="ZY26" s="33"/>
      <c r="ZZ26" s="33"/>
      <c r="AAA26" s="33"/>
      <c r="AAB26" s="33"/>
      <c r="AAC26" s="33"/>
      <c r="AAD26" s="33"/>
      <c r="AAE26" s="33"/>
      <c r="AAF26" s="33"/>
      <c r="AAG26" s="33"/>
      <c r="AAH26" s="33"/>
      <c r="AAI26" s="33"/>
      <c r="AAJ26" s="33"/>
      <c r="AAK26" s="33"/>
      <c r="AAL26" s="33"/>
      <c r="AAM26" s="33"/>
      <c r="AAN26" s="33"/>
      <c r="AAO26" s="33"/>
      <c r="AAP26" s="33"/>
      <c r="AAQ26" s="33"/>
      <c r="AAR26" s="33"/>
      <c r="AAS26" s="33"/>
      <c r="AAT26" s="33"/>
      <c r="AAU26" s="33"/>
      <c r="AAV26" s="33"/>
      <c r="AAW26" s="33"/>
      <c r="AAX26" s="33"/>
      <c r="AAY26" s="33"/>
      <c r="AAZ26" s="33"/>
      <c r="ABA26" s="33"/>
      <c r="ABB26" s="33"/>
      <c r="ABC26" s="33"/>
      <c r="ABD26" s="33"/>
      <c r="ABE26" s="33"/>
      <c r="ABF26" s="33"/>
      <c r="ABG26" s="33"/>
      <c r="ABH26" s="33"/>
      <c r="ABI26" s="33"/>
      <c r="ABJ26" s="33"/>
      <c r="ABK26" s="33"/>
      <c r="ABL26" s="33"/>
      <c r="ABM26" s="33"/>
      <c r="ABN26" s="33"/>
      <c r="ABO26" s="33"/>
      <c r="ABP26" s="33"/>
      <c r="ABQ26" s="33"/>
      <c r="ABR26" s="33"/>
      <c r="ABS26" s="33"/>
      <c r="ABT26" s="33"/>
      <c r="ABU26" s="33"/>
      <c r="ABV26" s="33"/>
      <c r="ABW26" s="33"/>
      <c r="ABX26" s="33"/>
      <c r="ABY26" s="33"/>
      <c r="ABZ26" s="33"/>
      <c r="ACA26" s="33"/>
      <c r="ACB26" s="33"/>
      <c r="ACC26" s="33"/>
      <c r="ACD26" s="33"/>
      <c r="ACE26" s="33"/>
      <c r="ACF26" s="33"/>
      <c r="ACG26" s="33"/>
      <c r="ACH26" s="33"/>
      <c r="ACI26" s="33"/>
      <c r="ACJ26" s="33"/>
      <c r="ACK26" s="33"/>
      <c r="ACL26" s="33"/>
      <c r="ACM26" s="33"/>
      <c r="ACN26" s="33"/>
      <c r="ACO26" s="33"/>
      <c r="ACP26" s="33"/>
      <c r="ACQ26" s="33"/>
      <c r="ACR26" s="33"/>
      <c r="ACS26" s="33"/>
      <c r="ACT26" s="33"/>
      <c r="ACU26" s="33"/>
      <c r="ACV26" s="33"/>
      <c r="ACW26" s="33"/>
      <c r="ACX26" s="33"/>
      <c r="ACY26" s="33"/>
      <c r="ACZ26" s="33"/>
      <c r="ADA26" s="33"/>
      <c r="ADB26" s="33"/>
      <c r="ADC26" s="33"/>
      <c r="ADD26" s="33"/>
      <c r="ADE26" s="33"/>
      <c r="ADF26" s="33"/>
      <c r="ADG26" s="33"/>
      <c r="ADH26" s="33"/>
      <c r="ADI26" s="33"/>
      <c r="ADJ26" s="33"/>
      <c r="ADK26" s="33"/>
      <c r="ADL26" s="33"/>
      <c r="ADM26" s="33"/>
      <c r="ADN26" s="33"/>
      <c r="ADO26" s="33"/>
      <c r="ADP26" s="33"/>
      <c r="ADQ26" s="33"/>
      <c r="ADR26" s="33"/>
      <c r="ADS26" s="33"/>
      <c r="ADT26" s="33"/>
      <c r="ADU26" s="33"/>
      <c r="ADV26" s="33"/>
      <c r="ADW26" s="33"/>
      <c r="ADX26" s="33"/>
      <c r="ADY26" s="33"/>
      <c r="ADZ26" s="33"/>
      <c r="AEA26" s="33"/>
      <c r="AEB26" s="33"/>
      <c r="AEC26" s="33"/>
      <c r="AED26" s="33"/>
      <c r="AEE26" s="33"/>
      <c r="AEF26" s="33"/>
      <c r="AEG26" s="33"/>
      <c r="AEH26" s="33"/>
      <c r="AEI26" s="33"/>
      <c r="AEJ26" s="33"/>
      <c r="AEK26" s="33"/>
      <c r="AEL26" s="33"/>
      <c r="AEM26" s="33"/>
      <c r="AEN26" s="33"/>
      <c r="AEO26" s="33"/>
      <c r="AEP26" s="33"/>
      <c r="AEQ26" s="33"/>
      <c r="AER26" s="33"/>
      <c r="AES26" s="33"/>
      <c r="AET26" s="33"/>
      <c r="AEU26" s="33"/>
      <c r="AEV26" s="33"/>
      <c r="AEW26" s="33"/>
      <c r="AEX26" s="33"/>
      <c r="AEY26" s="33"/>
      <c r="AEZ26" s="33"/>
      <c r="AFA26" s="33"/>
      <c r="AFB26" s="33"/>
      <c r="AFC26" s="33"/>
      <c r="AFD26" s="33"/>
      <c r="AFE26" s="33"/>
      <c r="AFF26" s="33"/>
      <c r="AFG26" s="33"/>
      <c r="AFH26" s="33"/>
      <c r="AFI26" s="33"/>
      <c r="AFJ26" s="33"/>
      <c r="AFK26" s="33"/>
      <c r="AFL26" s="33"/>
      <c r="AFM26" s="33"/>
      <c r="AFN26" s="33"/>
      <c r="AFO26" s="33"/>
      <c r="AFP26" s="33"/>
      <c r="AFQ26" s="33"/>
      <c r="AFR26" s="33"/>
      <c r="AFS26" s="33"/>
      <c r="AFT26" s="33"/>
      <c r="AFU26" s="33"/>
      <c r="AFV26" s="33"/>
      <c r="AFW26" s="33"/>
      <c r="AFX26" s="33"/>
      <c r="AFY26" s="33"/>
      <c r="AFZ26" s="33"/>
      <c r="AGA26" s="33"/>
      <c r="AGB26" s="33"/>
      <c r="AGC26" s="33"/>
      <c r="AGD26" s="33"/>
      <c r="AGE26" s="33"/>
      <c r="AGF26" s="33"/>
      <c r="AGG26" s="33"/>
      <c r="AGH26" s="33"/>
      <c r="AGI26" s="33"/>
      <c r="AGJ26" s="33"/>
      <c r="AGK26" s="33"/>
      <c r="AGL26" s="33"/>
      <c r="AGM26" s="33"/>
      <c r="AGN26" s="33"/>
      <c r="AGO26" s="33"/>
      <c r="AGP26" s="33"/>
      <c r="AGQ26" s="33"/>
      <c r="AGR26" s="33"/>
      <c r="AGS26" s="33"/>
      <c r="AGT26" s="33"/>
      <c r="AGU26" s="33"/>
      <c r="AGV26" s="33"/>
      <c r="AGW26" s="33"/>
      <c r="AGX26" s="33"/>
      <c r="AGY26" s="33"/>
      <c r="AGZ26" s="33"/>
      <c r="AHA26" s="33"/>
      <c r="AHB26" s="33"/>
      <c r="AHC26" s="33"/>
      <c r="AHD26" s="33"/>
      <c r="AHE26" s="33"/>
      <c r="AHF26" s="33"/>
      <c r="AHG26" s="33"/>
      <c r="AHH26" s="33"/>
      <c r="AHI26" s="33"/>
      <c r="AHJ26" s="33"/>
      <c r="AHK26" s="33"/>
      <c r="AHL26" s="33"/>
      <c r="AHM26" s="33"/>
      <c r="AHN26" s="33"/>
      <c r="AHO26" s="33"/>
      <c r="AHP26" s="33"/>
      <c r="AHQ26" s="33"/>
      <c r="AHR26" s="33"/>
      <c r="AHS26" s="33"/>
      <c r="AHT26" s="33"/>
      <c r="AHU26" s="33"/>
      <c r="AHV26" s="33"/>
      <c r="AHW26" s="33"/>
      <c r="AHX26" s="33"/>
      <c r="AHY26" s="33"/>
      <c r="AHZ26" s="33"/>
      <c r="AIA26" s="33"/>
      <c r="AIB26" s="33"/>
      <c r="AIC26" s="33"/>
      <c r="AID26" s="33"/>
      <c r="AIE26" s="33"/>
      <c r="AIF26" s="33"/>
      <c r="AIG26" s="33"/>
      <c r="AIH26" s="33"/>
      <c r="AII26" s="33"/>
      <c r="AIJ26" s="33"/>
      <c r="AIK26" s="33"/>
      <c r="AIL26" s="33"/>
      <c r="AIM26" s="33"/>
      <c r="AIN26" s="33"/>
      <c r="AIO26" s="33"/>
      <c r="AIP26" s="33"/>
      <c r="AIQ26" s="33"/>
      <c r="AIR26" s="33"/>
      <c r="AIS26" s="33"/>
      <c r="AIT26" s="33"/>
      <c r="AIU26" s="33"/>
      <c r="AIV26" s="33"/>
      <c r="AIW26" s="33"/>
      <c r="AIX26" s="33"/>
      <c r="AIY26" s="33"/>
      <c r="AIZ26" s="33"/>
      <c r="AJA26" s="33"/>
      <c r="AJB26" s="33"/>
      <c r="AJC26" s="33"/>
      <c r="AJD26" s="33"/>
      <c r="AJE26" s="33"/>
      <c r="AJF26" s="33"/>
      <c r="AJG26" s="33"/>
      <c r="AJH26" s="33"/>
      <c r="AJI26" s="33"/>
      <c r="AJJ26" s="33"/>
      <c r="AJK26" s="33"/>
      <c r="AJL26" s="33"/>
      <c r="AJM26" s="33"/>
      <c r="AJN26" s="33"/>
      <c r="AJO26" s="33"/>
      <c r="AJP26" s="33"/>
      <c r="AJQ26" s="33"/>
      <c r="AJR26" s="33"/>
      <c r="AJS26" s="33"/>
      <c r="AJT26" s="33"/>
      <c r="AJU26" s="33"/>
      <c r="AJV26" s="33"/>
      <c r="AJW26" s="33"/>
      <c r="AJX26" s="33"/>
      <c r="AJY26" s="33"/>
      <c r="AJZ26" s="33"/>
      <c r="AKA26" s="33"/>
      <c r="AKB26" s="33"/>
      <c r="AKC26" s="33"/>
      <c r="AKD26" s="33"/>
      <c r="AKE26" s="33"/>
      <c r="AKF26" s="33"/>
      <c r="AKG26" s="33"/>
      <c r="AKH26" s="33"/>
      <c r="AKI26" s="33"/>
      <c r="AKJ26" s="33"/>
      <c r="AKK26" s="33"/>
      <c r="AKL26" s="33"/>
      <c r="AKM26" s="33"/>
      <c r="AKN26" s="33"/>
      <c r="AKO26" s="33"/>
      <c r="AKP26" s="33"/>
      <c r="AKQ26" s="33"/>
      <c r="AKR26" s="33"/>
      <c r="AKS26" s="33"/>
      <c r="AKT26" s="33"/>
      <c r="AKU26" s="33"/>
      <c r="AKV26" s="33"/>
      <c r="AKW26" s="33"/>
      <c r="AKX26" s="33"/>
      <c r="AKY26" s="33"/>
      <c r="AKZ26" s="33"/>
      <c r="ALA26" s="33"/>
      <c r="ALB26" s="33"/>
      <c r="ALC26" s="33"/>
      <c r="ALD26" s="33"/>
      <c r="ALE26" s="33"/>
      <c r="ALF26" s="33"/>
      <c r="ALG26" s="33"/>
      <c r="ALH26" s="33"/>
      <c r="ALI26" s="33"/>
      <c r="ALJ26" s="33"/>
      <c r="ALK26" s="33"/>
      <c r="ALL26" s="33"/>
      <c r="ALM26" s="33"/>
      <c r="ALN26" s="33"/>
      <c r="ALO26" s="33"/>
      <c r="ALP26" s="33"/>
      <c r="ALQ26" s="33"/>
      <c r="ALR26" s="33"/>
      <c r="ALS26" s="33"/>
      <c r="ALT26" s="33"/>
      <c r="ALU26" s="33"/>
      <c r="ALV26" s="33"/>
      <c r="ALW26" s="33"/>
      <c r="ALX26" s="33"/>
    </row>
    <row r="27" spans="1:1012" s="88" customFormat="1" ht="15.75" x14ac:dyDescent="0.2">
      <c r="A27" s="50" t="s">
        <v>34</v>
      </c>
      <c r="B27" s="73">
        <v>708</v>
      </c>
      <c r="C27" s="101">
        <f t="shared" si="0"/>
        <v>0</v>
      </c>
      <c r="D27" s="57"/>
      <c r="E27" s="57"/>
      <c r="F27" s="57"/>
      <c r="G27" s="57"/>
      <c r="H27" s="57"/>
      <c r="I27" s="57"/>
      <c r="J27" s="57"/>
      <c r="K27" s="57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  <c r="IV27" s="33"/>
      <c r="IW27" s="33"/>
      <c r="IX27" s="33"/>
      <c r="IY27" s="33"/>
      <c r="IZ27" s="33"/>
      <c r="JA27" s="33"/>
      <c r="JB27" s="33"/>
      <c r="JC27" s="33"/>
      <c r="JD27" s="33"/>
      <c r="JE27" s="33"/>
      <c r="JF27" s="33"/>
      <c r="JG27" s="33"/>
      <c r="JH27" s="33"/>
      <c r="JI27" s="33"/>
      <c r="JJ27" s="33"/>
      <c r="JK27" s="33"/>
      <c r="JL27" s="33"/>
      <c r="JM27" s="33"/>
      <c r="JN27" s="33"/>
      <c r="JO27" s="33"/>
      <c r="JP27" s="33"/>
      <c r="JQ27" s="33"/>
      <c r="JR27" s="33"/>
      <c r="JS27" s="33"/>
      <c r="JT27" s="33"/>
      <c r="JU27" s="33"/>
      <c r="JV27" s="33"/>
      <c r="JW27" s="33"/>
      <c r="JX27" s="33"/>
      <c r="JY27" s="33"/>
      <c r="JZ27" s="33"/>
      <c r="KA27" s="33"/>
      <c r="KB27" s="33"/>
      <c r="KC27" s="33"/>
      <c r="KD27" s="33"/>
      <c r="KE27" s="33"/>
      <c r="KF27" s="33"/>
      <c r="KG27" s="33"/>
      <c r="KH27" s="33"/>
      <c r="KI27" s="33"/>
      <c r="KJ27" s="33"/>
      <c r="KK27" s="33"/>
      <c r="KL27" s="33"/>
      <c r="KM27" s="33"/>
      <c r="KN27" s="33"/>
      <c r="KO27" s="33"/>
      <c r="KP27" s="33"/>
      <c r="KQ27" s="33"/>
      <c r="KR27" s="33"/>
      <c r="KS27" s="33"/>
      <c r="KT27" s="33"/>
      <c r="KU27" s="33"/>
      <c r="KV27" s="33"/>
      <c r="KW27" s="33"/>
      <c r="KX27" s="33"/>
      <c r="KY27" s="33"/>
      <c r="KZ27" s="33"/>
      <c r="LA27" s="33"/>
      <c r="LB27" s="33"/>
      <c r="LC27" s="33"/>
      <c r="LD27" s="33"/>
      <c r="LE27" s="33"/>
      <c r="LF27" s="33"/>
      <c r="LG27" s="33"/>
      <c r="LH27" s="33"/>
      <c r="LI27" s="33"/>
      <c r="LJ27" s="33"/>
      <c r="LK27" s="33"/>
      <c r="LL27" s="33"/>
      <c r="LM27" s="33"/>
      <c r="LN27" s="33"/>
      <c r="LO27" s="33"/>
      <c r="LP27" s="33"/>
      <c r="LQ27" s="33"/>
      <c r="LR27" s="33"/>
      <c r="LS27" s="33"/>
      <c r="LT27" s="33"/>
      <c r="LU27" s="33"/>
      <c r="LV27" s="33"/>
      <c r="LW27" s="33"/>
      <c r="LX27" s="33"/>
      <c r="LY27" s="33"/>
      <c r="LZ27" s="33"/>
      <c r="MA27" s="33"/>
      <c r="MB27" s="33"/>
      <c r="MC27" s="33"/>
      <c r="MD27" s="33"/>
      <c r="ME27" s="33"/>
      <c r="MF27" s="33"/>
      <c r="MG27" s="33"/>
      <c r="MH27" s="33"/>
      <c r="MI27" s="33"/>
      <c r="MJ27" s="33"/>
      <c r="MK27" s="33"/>
      <c r="ML27" s="33"/>
      <c r="MM27" s="33"/>
      <c r="MN27" s="33"/>
      <c r="MO27" s="33"/>
      <c r="MP27" s="33"/>
      <c r="MQ27" s="33"/>
      <c r="MR27" s="33"/>
      <c r="MS27" s="33"/>
      <c r="MT27" s="33"/>
      <c r="MU27" s="33"/>
      <c r="MV27" s="33"/>
      <c r="MW27" s="33"/>
      <c r="MX27" s="33"/>
      <c r="MY27" s="33"/>
      <c r="MZ27" s="33"/>
      <c r="NA27" s="33"/>
      <c r="NB27" s="33"/>
      <c r="NC27" s="33"/>
      <c r="ND27" s="33"/>
      <c r="NE27" s="33"/>
      <c r="NF27" s="33"/>
      <c r="NG27" s="33"/>
      <c r="NH27" s="33"/>
      <c r="NI27" s="33"/>
      <c r="NJ27" s="33"/>
      <c r="NK27" s="33"/>
      <c r="NL27" s="33"/>
      <c r="NM27" s="33"/>
      <c r="NN27" s="33"/>
      <c r="NO27" s="33"/>
      <c r="NP27" s="33"/>
      <c r="NQ27" s="33"/>
      <c r="NR27" s="33"/>
      <c r="NS27" s="33"/>
      <c r="NT27" s="33"/>
      <c r="NU27" s="33"/>
      <c r="NV27" s="33"/>
      <c r="NW27" s="33"/>
      <c r="NX27" s="33"/>
      <c r="NY27" s="33"/>
      <c r="NZ27" s="33"/>
      <c r="OA27" s="33"/>
      <c r="OB27" s="33"/>
      <c r="OC27" s="33"/>
      <c r="OD27" s="33"/>
      <c r="OE27" s="33"/>
      <c r="OF27" s="33"/>
      <c r="OG27" s="33"/>
      <c r="OH27" s="33"/>
      <c r="OI27" s="33"/>
      <c r="OJ27" s="33"/>
      <c r="OK27" s="33"/>
      <c r="OL27" s="33"/>
      <c r="OM27" s="33"/>
      <c r="ON27" s="33"/>
      <c r="OO27" s="33"/>
      <c r="OP27" s="33"/>
      <c r="OQ27" s="33"/>
      <c r="OR27" s="33"/>
      <c r="OS27" s="33"/>
      <c r="OT27" s="33"/>
      <c r="OU27" s="33"/>
      <c r="OV27" s="33"/>
      <c r="OW27" s="33"/>
      <c r="OX27" s="33"/>
      <c r="OY27" s="33"/>
      <c r="OZ27" s="33"/>
      <c r="PA27" s="33"/>
      <c r="PB27" s="33"/>
      <c r="PC27" s="33"/>
      <c r="PD27" s="33"/>
      <c r="PE27" s="33"/>
      <c r="PF27" s="33"/>
      <c r="PG27" s="33"/>
      <c r="PH27" s="33"/>
      <c r="PI27" s="33"/>
      <c r="PJ27" s="33"/>
      <c r="PK27" s="33"/>
      <c r="PL27" s="33"/>
      <c r="PM27" s="33"/>
      <c r="PN27" s="33"/>
      <c r="PO27" s="33"/>
      <c r="PP27" s="33"/>
      <c r="PQ27" s="33"/>
      <c r="PR27" s="33"/>
      <c r="PS27" s="33"/>
      <c r="PT27" s="33"/>
      <c r="PU27" s="33"/>
      <c r="PV27" s="33"/>
      <c r="PW27" s="33"/>
      <c r="PX27" s="33"/>
      <c r="PY27" s="33"/>
      <c r="PZ27" s="33"/>
      <c r="QA27" s="33"/>
      <c r="QB27" s="33"/>
      <c r="QC27" s="33"/>
      <c r="QD27" s="33"/>
      <c r="QE27" s="33"/>
      <c r="QF27" s="33"/>
      <c r="QG27" s="33"/>
      <c r="QH27" s="33"/>
      <c r="QI27" s="33"/>
      <c r="QJ27" s="33"/>
      <c r="QK27" s="33"/>
      <c r="QL27" s="33"/>
      <c r="QM27" s="33"/>
      <c r="QN27" s="33"/>
      <c r="QO27" s="33"/>
      <c r="QP27" s="33"/>
      <c r="QQ27" s="33"/>
      <c r="QR27" s="33"/>
      <c r="QS27" s="33"/>
      <c r="QT27" s="33"/>
      <c r="QU27" s="33"/>
      <c r="QV27" s="33"/>
      <c r="QW27" s="33"/>
      <c r="QX27" s="33"/>
      <c r="QY27" s="33"/>
      <c r="QZ27" s="33"/>
      <c r="RA27" s="33"/>
      <c r="RB27" s="33"/>
      <c r="RC27" s="33"/>
      <c r="RD27" s="33"/>
      <c r="RE27" s="33"/>
      <c r="RF27" s="33"/>
      <c r="RG27" s="33"/>
      <c r="RH27" s="33"/>
      <c r="RI27" s="33"/>
      <c r="RJ27" s="33"/>
      <c r="RK27" s="33"/>
      <c r="RL27" s="33"/>
      <c r="RM27" s="33"/>
      <c r="RN27" s="33"/>
      <c r="RO27" s="33"/>
      <c r="RP27" s="33"/>
      <c r="RQ27" s="33"/>
      <c r="RR27" s="33"/>
      <c r="RS27" s="33"/>
      <c r="RT27" s="33"/>
      <c r="RU27" s="33"/>
      <c r="RV27" s="33"/>
      <c r="RW27" s="33"/>
      <c r="RX27" s="33"/>
      <c r="RY27" s="33"/>
      <c r="RZ27" s="33"/>
      <c r="SA27" s="33"/>
      <c r="SB27" s="33"/>
      <c r="SC27" s="33"/>
      <c r="SD27" s="33"/>
      <c r="SE27" s="33"/>
      <c r="SF27" s="33"/>
      <c r="SG27" s="33"/>
      <c r="SH27" s="33"/>
      <c r="SI27" s="33"/>
      <c r="SJ27" s="33"/>
      <c r="SK27" s="33"/>
      <c r="SL27" s="33"/>
      <c r="SM27" s="33"/>
      <c r="SN27" s="33"/>
      <c r="SO27" s="33"/>
      <c r="SP27" s="33"/>
      <c r="SQ27" s="33"/>
      <c r="SR27" s="33"/>
      <c r="SS27" s="33"/>
      <c r="ST27" s="33"/>
      <c r="SU27" s="33"/>
      <c r="SV27" s="33"/>
      <c r="SW27" s="33"/>
      <c r="SX27" s="33"/>
      <c r="SY27" s="33"/>
      <c r="SZ27" s="33"/>
      <c r="TA27" s="33"/>
      <c r="TB27" s="33"/>
      <c r="TC27" s="33"/>
      <c r="TD27" s="33"/>
      <c r="TE27" s="33"/>
      <c r="TF27" s="33"/>
      <c r="TG27" s="33"/>
      <c r="TH27" s="33"/>
      <c r="TI27" s="33"/>
      <c r="TJ27" s="33"/>
      <c r="TK27" s="33"/>
      <c r="TL27" s="33"/>
      <c r="TM27" s="33"/>
      <c r="TN27" s="33"/>
      <c r="TO27" s="33"/>
      <c r="TP27" s="33"/>
      <c r="TQ27" s="33"/>
      <c r="TR27" s="33"/>
      <c r="TS27" s="33"/>
      <c r="TT27" s="33"/>
      <c r="TU27" s="33"/>
      <c r="TV27" s="33"/>
      <c r="TW27" s="33"/>
      <c r="TX27" s="33"/>
      <c r="TY27" s="33"/>
      <c r="TZ27" s="33"/>
      <c r="UA27" s="33"/>
      <c r="UB27" s="33"/>
      <c r="UC27" s="33"/>
      <c r="UD27" s="33"/>
      <c r="UE27" s="33"/>
      <c r="UF27" s="33"/>
      <c r="UG27" s="33"/>
      <c r="UH27" s="33"/>
      <c r="UI27" s="33"/>
      <c r="UJ27" s="33"/>
      <c r="UK27" s="33"/>
      <c r="UL27" s="33"/>
      <c r="UM27" s="33"/>
      <c r="UN27" s="33"/>
      <c r="UO27" s="33"/>
      <c r="UP27" s="33"/>
      <c r="UQ27" s="33"/>
      <c r="UR27" s="33"/>
      <c r="US27" s="33"/>
      <c r="UT27" s="33"/>
      <c r="UU27" s="33"/>
      <c r="UV27" s="33"/>
      <c r="UW27" s="33"/>
      <c r="UX27" s="33"/>
      <c r="UY27" s="33"/>
      <c r="UZ27" s="33"/>
      <c r="VA27" s="33"/>
      <c r="VB27" s="33"/>
      <c r="VC27" s="33"/>
      <c r="VD27" s="33"/>
      <c r="VE27" s="33"/>
      <c r="VF27" s="33"/>
      <c r="VG27" s="33"/>
      <c r="VH27" s="33"/>
      <c r="VI27" s="33"/>
      <c r="VJ27" s="33"/>
      <c r="VK27" s="33"/>
      <c r="VL27" s="33"/>
      <c r="VM27" s="33"/>
      <c r="VN27" s="33"/>
      <c r="VO27" s="33"/>
      <c r="VP27" s="33"/>
      <c r="VQ27" s="33"/>
      <c r="VR27" s="33"/>
      <c r="VS27" s="33"/>
      <c r="VT27" s="33"/>
      <c r="VU27" s="33"/>
      <c r="VV27" s="33"/>
      <c r="VW27" s="33"/>
      <c r="VX27" s="33"/>
      <c r="VY27" s="33"/>
      <c r="VZ27" s="33"/>
      <c r="WA27" s="33"/>
      <c r="WB27" s="33"/>
      <c r="WC27" s="33"/>
      <c r="WD27" s="33"/>
      <c r="WE27" s="33"/>
      <c r="WF27" s="33"/>
      <c r="WG27" s="33"/>
      <c r="WH27" s="33"/>
      <c r="WI27" s="33"/>
      <c r="WJ27" s="33"/>
      <c r="WK27" s="33"/>
      <c r="WL27" s="33"/>
      <c r="WM27" s="33"/>
      <c r="WN27" s="33"/>
      <c r="WO27" s="33"/>
      <c r="WP27" s="33"/>
      <c r="WQ27" s="33"/>
      <c r="WR27" s="33"/>
      <c r="WS27" s="33"/>
      <c r="WT27" s="33"/>
      <c r="WU27" s="33"/>
      <c r="WV27" s="33"/>
      <c r="WW27" s="33"/>
      <c r="WX27" s="33"/>
      <c r="WY27" s="33"/>
      <c r="WZ27" s="33"/>
      <c r="XA27" s="33"/>
      <c r="XB27" s="33"/>
      <c r="XC27" s="33"/>
      <c r="XD27" s="33"/>
      <c r="XE27" s="33"/>
      <c r="XF27" s="33"/>
      <c r="XG27" s="33"/>
      <c r="XH27" s="33"/>
      <c r="XI27" s="33"/>
      <c r="XJ27" s="33"/>
      <c r="XK27" s="33"/>
      <c r="XL27" s="33"/>
      <c r="XM27" s="33"/>
      <c r="XN27" s="33"/>
      <c r="XO27" s="33"/>
      <c r="XP27" s="33"/>
      <c r="XQ27" s="33"/>
      <c r="XR27" s="33"/>
      <c r="XS27" s="33"/>
      <c r="XT27" s="33"/>
      <c r="XU27" s="33"/>
      <c r="XV27" s="33"/>
      <c r="XW27" s="33"/>
      <c r="XX27" s="33"/>
      <c r="XY27" s="33"/>
      <c r="XZ27" s="33"/>
      <c r="YA27" s="33"/>
      <c r="YB27" s="33"/>
      <c r="YC27" s="33"/>
      <c r="YD27" s="33"/>
      <c r="YE27" s="33"/>
      <c r="YF27" s="33"/>
      <c r="YG27" s="33"/>
      <c r="YH27" s="33"/>
      <c r="YI27" s="33"/>
      <c r="YJ27" s="33"/>
      <c r="YK27" s="33"/>
      <c r="YL27" s="33"/>
      <c r="YM27" s="33"/>
      <c r="YN27" s="33"/>
      <c r="YO27" s="33"/>
      <c r="YP27" s="33"/>
      <c r="YQ27" s="33"/>
      <c r="YR27" s="33"/>
      <c r="YS27" s="33"/>
      <c r="YT27" s="33"/>
      <c r="YU27" s="33"/>
      <c r="YV27" s="33"/>
      <c r="YW27" s="33"/>
      <c r="YX27" s="33"/>
      <c r="YY27" s="33"/>
      <c r="YZ27" s="33"/>
      <c r="ZA27" s="33"/>
      <c r="ZB27" s="33"/>
      <c r="ZC27" s="33"/>
      <c r="ZD27" s="33"/>
      <c r="ZE27" s="33"/>
      <c r="ZF27" s="33"/>
      <c r="ZG27" s="33"/>
      <c r="ZH27" s="33"/>
      <c r="ZI27" s="33"/>
      <c r="ZJ27" s="33"/>
      <c r="ZK27" s="33"/>
      <c r="ZL27" s="33"/>
      <c r="ZM27" s="33"/>
      <c r="ZN27" s="33"/>
      <c r="ZO27" s="33"/>
      <c r="ZP27" s="33"/>
      <c r="ZQ27" s="33"/>
      <c r="ZR27" s="33"/>
      <c r="ZS27" s="33"/>
      <c r="ZT27" s="33"/>
      <c r="ZU27" s="33"/>
      <c r="ZV27" s="33"/>
      <c r="ZW27" s="33"/>
      <c r="ZX27" s="33"/>
      <c r="ZY27" s="33"/>
      <c r="ZZ27" s="33"/>
      <c r="AAA27" s="33"/>
      <c r="AAB27" s="33"/>
      <c r="AAC27" s="33"/>
      <c r="AAD27" s="33"/>
      <c r="AAE27" s="33"/>
      <c r="AAF27" s="33"/>
      <c r="AAG27" s="33"/>
      <c r="AAH27" s="33"/>
      <c r="AAI27" s="33"/>
      <c r="AAJ27" s="33"/>
      <c r="AAK27" s="33"/>
      <c r="AAL27" s="33"/>
      <c r="AAM27" s="33"/>
      <c r="AAN27" s="33"/>
      <c r="AAO27" s="33"/>
      <c r="AAP27" s="33"/>
      <c r="AAQ27" s="33"/>
      <c r="AAR27" s="33"/>
      <c r="AAS27" s="33"/>
      <c r="AAT27" s="33"/>
      <c r="AAU27" s="33"/>
      <c r="AAV27" s="33"/>
      <c r="AAW27" s="33"/>
      <c r="AAX27" s="33"/>
      <c r="AAY27" s="33"/>
      <c r="AAZ27" s="33"/>
      <c r="ABA27" s="33"/>
      <c r="ABB27" s="33"/>
      <c r="ABC27" s="33"/>
      <c r="ABD27" s="33"/>
      <c r="ABE27" s="33"/>
      <c r="ABF27" s="33"/>
      <c r="ABG27" s="33"/>
      <c r="ABH27" s="33"/>
      <c r="ABI27" s="33"/>
      <c r="ABJ27" s="33"/>
      <c r="ABK27" s="33"/>
      <c r="ABL27" s="33"/>
      <c r="ABM27" s="33"/>
      <c r="ABN27" s="33"/>
      <c r="ABO27" s="33"/>
      <c r="ABP27" s="33"/>
      <c r="ABQ27" s="33"/>
      <c r="ABR27" s="33"/>
      <c r="ABS27" s="33"/>
      <c r="ABT27" s="33"/>
      <c r="ABU27" s="33"/>
      <c r="ABV27" s="33"/>
      <c r="ABW27" s="33"/>
      <c r="ABX27" s="33"/>
      <c r="ABY27" s="33"/>
      <c r="ABZ27" s="33"/>
      <c r="ACA27" s="33"/>
      <c r="ACB27" s="33"/>
      <c r="ACC27" s="33"/>
      <c r="ACD27" s="33"/>
      <c r="ACE27" s="33"/>
      <c r="ACF27" s="33"/>
      <c r="ACG27" s="33"/>
      <c r="ACH27" s="33"/>
      <c r="ACI27" s="33"/>
      <c r="ACJ27" s="33"/>
      <c r="ACK27" s="33"/>
      <c r="ACL27" s="33"/>
      <c r="ACM27" s="33"/>
      <c r="ACN27" s="33"/>
      <c r="ACO27" s="33"/>
      <c r="ACP27" s="33"/>
      <c r="ACQ27" s="33"/>
      <c r="ACR27" s="33"/>
      <c r="ACS27" s="33"/>
      <c r="ACT27" s="33"/>
      <c r="ACU27" s="33"/>
      <c r="ACV27" s="33"/>
      <c r="ACW27" s="33"/>
      <c r="ACX27" s="33"/>
      <c r="ACY27" s="33"/>
      <c r="ACZ27" s="33"/>
      <c r="ADA27" s="33"/>
      <c r="ADB27" s="33"/>
      <c r="ADC27" s="33"/>
      <c r="ADD27" s="33"/>
      <c r="ADE27" s="33"/>
      <c r="ADF27" s="33"/>
      <c r="ADG27" s="33"/>
      <c r="ADH27" s="33"/>
      <c r="ADI27" s="33"/>
      <c r="ADJ27" s="33"/>
      <c r="ADK27" s="33"/>
      <c r="ADL27" s="33"/>
      <c r="ADM27" s="33"/>
      <c r="ADN27" s="33"/>
      <c r="ADO27" s="33"/>
      <c r="ADP27" s="33"/>
      <c r="ADQ27" s="33"/>
      <c r="ADR27" s="33"/>
      <c r="ADS27" s="33"/>
      <c r="ADT27" s="33"/>
      <c r="ADU27" s="33"/>
      <c r="ADV27" s="33"/>
      <c r="ADW27" s="33"/>
      <c r="ADX27" s="33"/>
      <c r="ADY27" s="33"/>
      <c r="ADZ27" s="33"/>
      <c r="AEA27" s="33"/>
      <c r="AEB27" s="33"/>
      <c r="AEC27" s="33"/>
      <c r="AED27" s="33"/>
      <c r="AEE27" s="33"/>
      <c r="AEF27" s="33"/>
      <c r="AEG27" s="33"/>
      <c r="AEH27" s="33"/>
      <c r="AEI27" s="33"/>
      <c r="AEJ27" s="33"/>
      <c r="AEK27" s="33"/>
      <c r="AEL27" s="33"/>
      <c r="AEM27" s="33"/>
      <c r="AEN27" s="33"/>
      <c r="AEO27" s="33"/>
      <c r="AEP27" s="33"/>
      <c r="AEQ27" s="33"/>
      <c r="AER27" s="33"/>
      <c r="AES27" s="33"/>
      <c r="AET27" s="33"/>
      <c r="AEU27" s="33"/>
      <c r="AEV27" s="33"/>
      <c r="AEW27" s="33"/>
      <c r="AEX27" s="33"/>
      <c r="AEY27" s="33"/>
      <c r="AEZ27" s="33"/>
      <c r="AFA27" s="33"/>
      <c r="AFB27" s="33"/>
      <c r="AFC27" s="33"/>
      <c r="AFD27" s="33"/>
      <c r="AFE27" s="33"/>
      <c r="AFF27" s="33"/>
      <c r="AFG27" s="33"/>
      <c r="AFH27" s="33"/>
      <c r="AFI27" s="33"/>
      <c r="AFJ27" s="33"/>
      <c r="AFK27" s="33"/>
      <c r="AFL27" s="33"/>
      <c r="AFM27" s="33"/>
      <c r="AFN27" s="33"/>
      <c r="AFO27" s="33"/>
      <c r="AFP27" s="33"/>
      <c r="AFQ27" s="33"/>
      <c r="AFR27" s="33"/>
      <c r="AFS27" s="33"/>
      <c r="AFT27" s="33"/>
      <c r="AFU27" s="33"/>
      <c r="AFV27" s="33"/>
      <c r="AFW27" s="33"/>
      <c r="AFX27" s="33"/>
      <c r="AFY27" s="33"/>
      <c r="AFZ27" s="33"/>
      <c r="AGA27" s="33"/>
      <c r="AGB27" s="33"/>
      <c r="AGC27" s="33"/>
      <c r="AGD27" s="33"/>
      <c r="AGE27" s="33"/>
      <c r="AGF27" s="33"/>
      <c r="AGG27" s="33"/>
      <c r="AGH27" s="33"/>
      <c r="AGI27" s="33"/>
      <c r="AGJ27" s="33"/>
      <c r="AGK27" s="33"/>
      <c r="AGL27" s="33"/>
      <c r="AGM27" s="33"/>
      <c r="AGN27" s="33"/>
      <c r="AGO27" s="33"/>
      <c r="AGP27" s="33"/>
      <c r="AGQ27" s="33"/>
      <c r="AGR27" s="33"/>
      <c r="AGS27" s="33"/>
      <c r="AGT27" s="33"/>
      <c r="AGU27" s="33"/>
      <c r="AGV27" s="33"/>
      <c r="AGW27" s="33"/>
      <c r="AGX27" s="33"/>
      <c r="AGY27" s="33"/>
      <c r="AGZ27" s="33"/>
      <c r="AHA27" s="33"/>
      <c r="AHB27" s="33"/>
      <c r="AHC27" s="33"/>
      <c r="AHD27" s="33"/>
      <c r="AHE27" s="33"/>
      <c r="AHF27" s="33"/>
      <c r="AHG27" s="33"/>
      <c r="AHH27" s="33"/>
      <c r="AHI27" s="33"/>
      <c r="AHJ27" s="33"/>
      <c r="AHK27" s="33"/>
      <c r="AHL27" s="33"/>
      <c r="AHM27" s="33"/>
      <c r="AHN27" s="33"/>
      <c r="AHO27" s="33"/>
      <c r="AHP27" s="33"/>
      <c r="AHQ27" s="33"/>
      <c r="AHR27" s="33"/>
      <c r="AHS27" s="33"/>
      <c r="AHT27" s="33"/>
      <c r="AHU27" s="33"/>
      <c r="AHV27" s="33"/>
      <c r="AHW27" s="33"/>
      <c r="AHX27" s="33"/>
      <c r="AHY27" s="33"/>
      <c r="AHZ27" s="33"/>
      <c r="AIA27" s="33"/>
      <c r="AIB27" s="33"/>
      <c r="AIC27" s="33"/>
      <c r="AID27" s="33"/>
      <c r="AIE27" s="33"/>
      <c r="AIF27" s="33"/>
      <c r="AIG27" s="33"/>
      <c r="AIH27" s="33"/>
      <c r="AII27" s="33"/>
      <c r="AIJ27" s="33"/>
      <c r="AIK27" s="33"/>
      <c r="AIL27" s="33"/>
      <c r="AIM27" s="33"/>
      <c r="AIN27" s="33"/>
      <c r="AIO27" s="33"/>
      <c r="AIP27" s="33"/>
      <c r="AIQ27" s="33"/>
      <c r="AIR27" s="33"/>
      <c r="AIS27" s="33"/>
      <c r="AIT27" s="33"/>
      <c r="AIU27" s="33"/>
      <c r="AIV27" s="33"/>
      <c r="AIW27" s="33"/>
      <c r="AIX27" s="33"/>
      <c r="AIY27" s="33"/>
      <c r="AIZ27" s="33"/>
      <c r="AJA27" s="33"/>
      <c r="AJB27" s="33"/>
      <c r="AJC27" s="33"/>
      <c r="AJD27" s="33"/>
      <c r="AJE27" s="33"/>
      <c r="AJF27" s="33"/>
      <c r="AJG27" s="33"/>
      <c r="AJH27" s="33"/>
      <c r="AJI27" s="33"/>
      <c r="AJJ27" s="33"/>
      <c r="AJK27" s="33"/>
      <c r="AJL27" s="33"/>
      <c r="AJM27" s="33"/>
      <c r="AJN27" s="33"/>
      <c r="AJO27" s="33"/>
      <c r="AJP27" s="33"/>
      <c r="AJQ27" s="33"/>
      <c r="AJR27" s="33"/>
      <c r="AJS27" s="33"/>
      <c r="AJT27" s="33"/>
      <c r="AJU27" s="33"/>
      <c r="AJV27" s="33"/>
      <c r="AJW27" s="33"/>
      <c r="AJX27" s="33"/>
      <c r="AJY27" s="33"/>
      <c r="AJZ27" s="33"/>
      <c r="AKA27" s="33"/>
      <c r="AKB27" s="33"/>
      <c r="AKC27" s="33"/>
      <c r="AKD27" s="33"/>
      <c r="AKE27" s="33"/>
      <c r="AKF27" s="33"/>
      <c r="AKG27" s="33"/>
      <c r="AKH27" s="33"/>
      <c r="AKI27" s="33"/>
      <c r="AKJ27" s="33"/>
      <c r="AKK27" s="33"/>
      <c r="AKL27" s="33"/>
      <c r="AKM27" s="33"/>
      <c r="AKN27" s="33"/>
      <c r="AKO27" s="33"/>
      <c r="AKP27" s="33"/>
      <c r="AKQ27" s="33"/>
      <c r="AKR27" s="33"/>
      <c r="AKS27" s="33"/>
      <c r="AKT27" s="33"/>
      <c r="AKU27" s="33"/>
      <c r="AKV27" s="33"/>
      <c r="AKW27" s="33"/>
      <c r="AKX27" s="33"/>
      <c r="AKY27" s="33"/>
      <c r="AKZ27" s="33"/>
      <c r="ALA27" s="33"/>
      <c r="ALB27" s="33"/>
      <c r="ALC27" s="33"/>
      <c r="ALD27" s="33"/>
      <c r="ALE27" s="33"/>
      <c r="ALF27" s="33"/>
      <c r="ALG27" s="33"/>
      <c r="ALH27" s="33"/>
      <c r="ALI27" s="33"/>
      <c r="ALJ27" s="33"/>
      <c r="ALK27" s="33"/>
      <c r="ALL27" s="33"/>
      <c r="ALM27" s="33"/>
      <c r="ALN27" s="33"/>
      <c r="ALO27" s="33"/>
      <c r="ALP27" s="33"/>
      <c r="ALQ27" s="33"/>
      <c r="ALR27" s="33"/>
      <c r="ALS27" s="33"/>
      <c r="ALT27" s="33"/>
      <c r="ALU27" s="33"/>
      <c r="ALV27" s="33"/>
      <c r="ALW27" s="33"/>
      <c r="ALX27" s="33"/>
    </row>
    <row r="28" spans="1:1012" s="88" customFormat="1" ht="15.75" x14ac:dyDescent="0.2">
      <c r="A28" s="50" t="s">
        <v>339</v>
      </c>
      <c r="B28" s="73">
        <v>709</v>
      </c>
      <c r="C28" s="101">
        <f t="shared" si="0"/>
        <v>0</v>
      </c>
      <c r="D28" s="57"/>
      <c r="E28" s="57"/>
      <c r="F28" s="57"/>
      <c r="G28" s="57"/>
      <c r="H28" s="57"/>
      <c r="I28" s="57"/>
      <c r="J28" s="57"/>
      <c r="K28" s="57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  <c r="IV28" s="33"/>
      <c r="IW28" s="33"/>
      <c r="IX28" s="33"/>
      <c r="IY28" s="33"/>
      <c r="IZ28" s="33"/>
      <c r="JA28" s="33"/>
      <c r="JB28" s="33"/>
      <c r="JC28" s="33"/>
      <c r="JD28" s="33"/>
      <c r="JE28" s="33"/>
      <c r="JF28" s="33"/>
      <c r="JG28" s="33"/>
      <c r="JH28" s="33"/>
      <c r="JI28" s="33"/>
      <c r="JJ28" s="33"/>
      <c r="JK28" s="33"/>
      <c r="JL28" s="33"/>
      <c r="JM28" s="33"/>
      <c r="JN28" s="33"/>
      <c r="JO28" s="33"/>
      <c r="JP28" s="33"/>
      <c r="JQ28" s="33"/>
      <c r="JR28" s="33"/>
      <c r="JS28" s="33"/>
      <c r="JT28" s="33"/>
      <c r="JU28" s="33"/>
      <c r="JV28" s="33"/>
      <c r="JW28" s="33"/>
      <c r="JX28" s="33"/>
      <c r="JY28" s="33"/>
      <c r="JZ28" s="33"/>
      <c r="KA28" s="33"/>
      <c r="KB28" s="33"/>
      <c r="KC28" s="33"/>
      <c r="KD28" s="33"/>
      <c r="KE28" s="33"/>
      <c r="KF28" s="33"/>
      <c r="KG28" s="33"/>
      <c r="KH28" s="33"/>
      <c r="KI28" s="33"/>
      <c r="KJ28" s="33"/>
      <c r="KK28" s="33"/>
      <c r="KL28" s="33"/>
      <c r="KM28" s="33"/>
      <c r="KN28" s="33"/>
      <c r="KO28" s="33"/>
      <c r="KP28" s="33"/>
      <c r="KQ28" s="33"/>
      <c r="KR28" s="33"/>
      <c r="KS28" s="33"/>
      <c r="KT28" s="33"/>
      <c r="KU28" s="33"/>
      <c r="KV28" s="33"/>
      <c r="KW28" s="33"/>
      <c r="KX28" s="33"/>
      <c r="KY28" s="33"/>
      <c r="KZ28" s="33"/>
      <c r="LA28" s="33"/>
      <c r="LB28" s="33"/>
      <c r="LC28" s="33"/>
      <c r="LD28" s="33"/>
      <c r="LE28" s="33"/>
      <c r="LF28" s="33"/>
      <c r="LG28" s="33"/>
      <c r="LH28" s="33"/>
      <c r="LI28" s="33"/>
      <c r="LJ28" s="33"/>
      <c r="LK28" s="33"/>
      <c r="LL28" s="33"/>
      <c r="LM28" s="33"/>
      <c r="LN28" s="33"/>
      <c r="LO28" s="33"/>
      <c r="LP28" s="33"/>
      <c r="LQ28" s="33"/>
      <c r="LR28" s="33"/>
      <c r="LS28" s="33"/>
      <c r="LT28" s="33"/>
      <c r="LU28" s="33"/>
      <c r="LV28" s="33"/>
      <c r="LW28" s="33"/>
      <c r="LX28" s="33"/>
      <c r="LY28" s="33"/>
      <c r="LZ28" s="33"/>
      <c r="MA28" s="33"/>
      <c r="MB28" s="33"/>
      <c r="MC28" s="33"/>
      <c r="MD28" s="33"/>
      <c r="ME28" s="33"/>
      <c r="MF28" s="33"/>
      <c r="MG28" s="33"/>
      <c r="MH28" s="33"/>
      <c r="MI28" s="33"/>
      <c r="MJ28" s="33"/>
      <c r="MK28" s="33"/>
      <c r="ML28" s="33"/>
      <c r="MM28" s="33"/>
      <c r="MN28" s="33"/>
      <c r="MO28" s="33"/>
      <c r="MP28" s="33"/>
      <c r="MQ28" s="33"/>
      <c r="MR28" s="33"/>
      <c r="MS28" s="33"/>
      <c r="MT28" s="33"/>
      <c r="MU28" s="33"/>
      <c r="MV28" s="33"/>
      <c r="MW28" s="33"/>
      <c r="MX28" s="33"/>
      <c r="MY28" s="33"/>
      <c r="MZ28" s="33"/>
      <c r="NA28" s="33"/>
      <c r="NB28" s="33"/>
      <c r="NC28" s="33"/>
      <c r="ND28" s="33"/>
      <c r="NE28" s="33"/>
      <c r="NF28" s="33"/>
      <c r="NG28" s="33"/>
      <c r="NH28" s="33"/>
      <c r="NI28" s="33"/>
      <c r="NJ28" s="33"/>
      <c r="NK28" s="33"/>
      <c r="NL28" s="33"/>
      <c r="NM28" s="33"/>
      <c r="NN28" s="33"/>
      <c r="NO28" s="33"/>
      <c r="NP28" s="33"/>
      <c r="NQ28" s="33"/>
      <c r="NR28" s="33"/>
      <c r="NS28" s="33"/>
      <c r="NT28" s="33"/>
      <c r="NU28" s="33"/>
      <c r="NV28" s="33"/>
      <c r="NW28" s="33"/>
      <c r="NX28" s="33"/>
      <c r="NY28" s="33"/>
      <c r="NZ28" s="33"/>
      <c r="OA28" s="33"/>
      <c r="OB28" s="33"/>
      <c r="OC28" s="33"/>
      <c r="OD28" s="33"/>
      <c r="OE28" s="33"/>
      <c r="OF28" s="33"/>
      <c r="OG28" s="33"/>
      <c r="OH28" s="33"/>
      <c r="OI28" s="33"/>
      <c r="OJ28" s="33"/>
      <c r="OK28" s="33"/>
      <c r="OL28" s="33"/>
      <c r="OM28" s="33"/>
      <c r="ON28" s="33"/>
      <c r="OO28" s="33"/>
      <c r="OP28" s="33"/>
      <c r="OQ28" s="33"/>
      <c r="OR28" s="33"/>
      <c r="OS28" s="33"/>
      <c r="OT28" s="33"/>
      <c r="OU28" s="33"/>
      <c r="OV28" s="33"/>
      <c r="OW28" s="33"/>
      <c r="OX28" s="33"/>
      <c r="OY28" s="33"/>
      <c r="OZ28" s="33"/>
      <c r="PA28" s="33"/>
      <c r="PB28" s="33"/>
      <c r="PC28" s="33"/>
      <c r="PD28" s="33"/>
      <c r="PE28" s="33"/>
      <c r="PF28" s="33"/>
      <c r="PG28" s="33"/>
      <c r="PH28" s="33"/>
      <c r="PI28" s="33"/>
      <c r="PJ28" s="33"/>
      <c r="PK28" s="33"/>
      <c r="PL28" s="33"/>
      <c r="PM28" s="33"/>
      <c r="PN28" s="33"/>
      <c r="PO28" s="33"/>
      <c r="PP28" s="33"/>
      <c r="PQ28" s="33"/>
      <c r="PR28" s="33"/>
      <c r="PS28" s="33"/>
      <c r="PT28" s="33"/>
      <c r="PU28" s="33"/>
      <c r="PV28" s="33"/>
      <c r="PW28" s="33"/>
      <c r="PX28" s="33"/>
      <c r="PY28" s="33"/>
      <c r="PZ28" s="33"/>
      <c r="QA28" s="33"/>
      <c r="QB28" s="33"/>
      <c r="QC28" s="33"/>
      <c r="QD28" s="33"/>
      <c r="QE28" s="33"/>
      <c r="QF28" s="33"/>
      <c r="QG28" s="33"/>
      <c r="QH28" s="33"/>
      <c r="QI28" s="33"/>
      <c r="QJ28" s="33"/>
      <c r="QK28" s="33"/>
      <c r="QL28" s="33"/>
      <c r="QM28" s="33"/>
      <c r="QN28" s="33"/>
      <c r="QO28" s="33"/>
      <c r="QP28" s="33"/>
      <c r="QQ28" s="33"/>
      <c r="QR28" s="33"/>
      <c r="QS28" s="33"/>
      <c r="QT28" s="33"/>
      <c r="QU28" s="33"/>
      <c r="QV28" s="33"/>
      <c r="QW28" s="33"/>
      <c r="QX28" s="33"/>
      <c r="QY28" s="33"/>
      <c r="QZ28" s="33"/>
      <c r="RA28" s="33"/>
      <c r="RB28" s="33"/>
      <c r="RC28" s="33"/>
      <c r="RD28" s="33"/>
      <c r="RE28" s="33"/>
      <c r="RF28" s="33"/>
      <c r="RG28" s="33"/>
      <c r="RH28" s="33"/>
      <c r="RI28" s="33"/>
      <c r="RJ28" s="33"/>
      <c r="RK28" s="33"/>
      <c r="RL28" s="33"/>
      <c r="RM28" s="33"/>
      <c r="RN28" s="33"/>
      <c r="RO28" s="33"/>
      <c r="RP28" s="33"/>
      <c r="RQ28" s="33"/>
      <c r="RR28" s="33"/>
      <c r="RS28" s="33"/>
      <c r="RT28" s="33"/>
      <c r="RU28" s="33"/>
      <c r="RV28" s="33"/>
      <c r="RW28" s="33"/>
      <c r="RX28" s="33"/>
      <c r="RY28" s="33"/>
      <c r="RZ28" s="33"/>
      <c r="SA28" s="33"/>
      <c r="SB28" s="33"/>
      <c r="SC28" s="33"/>
      <c r="SD28" s="33"/>
      <c r="SE28" s="33"/>
      <c r="SF28" s="33"/>
      <c r="SG28" s="33"/>
      <c r="SH28" s="33"/>
      <c r="SI28" s="33"/>
      <c r="SJ28" s="33"/>
      <c r="SK28" s="33"/>
      <c r="SL28" s="33"/>
      <c r="SM28" s="33"/>
      <c r="SN28" s="33"/>
      <c r="SO28" s="33"/>
      <c r="SP28" s="33"/>
      <c r="SQ28" s="33"/>
      <c r="SR28" s="33"/>
      <c r="SS28" s="33"/>
      <c r="ST28" s="33"/>
      <c r="SU28" s="33"/>
      <c r="SV28" s="33"/>
      <c r="SW28" s="33"/>
      <c r="SX28" s="33"/>
      <c r="SY28" s="33"/>
      <c r="SZ28" s="33"/>
      <c r="TA28" s="33"/>
      <c r="TB28" s="33"/>
      <c r="TC28" s="33"/>
      <c r="TD28" s="33"/>
      <c r="TE28" s="33"/>
      <c r="TF28" s="33"/>
      <c r="TG28" s="33"/>
      <c r="TH28" s="33"/>
      <c r="TI28" s="33"/>
      <c r="TJ28" s="33"/>
      <c r="TK28" s="33"/>
      <c r="TL28" s="33"/>
      <c r="TM28" s="33"/>
      <c r="TN28" s="33"/>
      <c r="TO28" s="33"/>
      <c r="TP28" s="33"/>
      <c r="TQ28" s="33"/>
      <c r="TR28" s="33"/>
      <c r="TS28" s="33"/>
      <c r="TT28" s="33"/>
      <c r="TU28" s="33"/>
      <c r="TV28" s="33"/>
      <c r="TW28" s="33"/>
      <c r="TX28" s="33"/>
      <c r="TY28" s="33"/>
      <c r="TZ28" s="33"/>
      <c r="UA28" s="33"/>
      <c r="UB28" s="33"/>
      <c r="UC28" s="33"/>
      <c r="UD28" s="33"/>
      <c r="UE28" s="33"/>
      <c r="UF28" s="33"/>
      <c r="UG28" s="33"/>
      <c r="UH28" s="33"/>
      <c r="UI28" s="33"/>
      <c r="UJ28" s="33"/>
      <c r="UK28" s="33"/>
      <c r="UL28" s="33"/>
      <c r="UM28" s="33"/>
      <c r="UN28" s="33"/>
      <c r="UO28" s="33"/>
      <c r="UP28" s="33"/>
      <c r="UQ28" s="33"/>
      <c r="UR28" s="33"/>
      <c r="US28" s="33"/>
      <c r="UT28" s="33"/>
      <c r="UU28" s="33"/>
      <c r="UV28" s="33"/>
      <c r="UW28" s="33"/>
      <c r="UX28" s="33"/>
      <c r="UY28" s="33"/>
      <c r="UZ28" s="33"/>
      <c r="VA28" s="33"/>
      <c r="VB28" s="33"/>
      <c r="VC28" s="33"/>
      <c r="VD28" s="33"/>
      <c r="VE28" s="33"/>
      <c r="VF28" s="33"/>
      <c r="VG28" s="33"/>
      <c r="VH28" s="33"/>
      <c r="VI28" s="33"/>
      <c r="VJ28" s="33"/>
      <c r="VK28" s="33"/>
      <c r="VL28" s="33"/>
      <c r="VM28" s="33"/>
      <c r="VN28" s="33"/>
      <c r="VO28" s="33"/>
      <c r="VP28" s="33"/>
      <c r="VQ28" s="33"/>
      <c r="VR28" s="33"/>
      <c r="VS28" s="33"/>
      <c r="VT28" s="33"/>
      <c r="VU28" s="33"/>
      <c r="VV28" s="33"/>
      <c r="VW28" s="33"/>
      <c r="VX28" s="33"/>
      <c r="VY28" s="33"/>
      <c r="VZ28" s="33"/>
      <c r="WA28" s="33"/>
      <c r="WB28" s="33"/>
      <c r="WC28" s="33"/>
      <c r="WD28" s="33"/>
      <c r="WE28" s="33"/>
      <c r="WF28" s="33"/>
      <c r="WG28" s="33"/>
      <c r="WH28" s="33"/>
      <c r="WI28" s="33"/>
      <c r="WJ28" s="33"/>
      <c r="WK28" s="33"/>
      <c r="WL28" s="33"/>
      <c r="WM28" s="33"/>
      <c r="WN28" s="33"/>
      <c r="WO28" s="33"/>
      <c r="WP28" s="33"/>
      <c r="WQ28" s="33"/>
      <c r="WR28" s="33"/>
      <c r="WS28" s="33"/>
      <c r="WT28" s="33"/>
      <c r="WU28" s="33"/>
      <c r="WV28" s="33"/>
      <c r="WW28" s="33"/>
      <c r="WX28" s="33"/>
      <c r="WY28" s="33"/>
      <c r="WZ28" s="33"/>
      <c r="XA28" s="33"/>
      <c r="XB28" s="33"/>
      <c r="XC28" s="33"/>
      <c r="XD28" s="33"/>
      <c r="XE28" s="33"/>
      <c r="XF28" s="33"/>
      <c r="XG28" s="33"/>
      <c r="XH28" s="33"/>
      <c r="XI28" s="33"/>
      <c r="XJ28" s="33"/>
      <c r="XK28" s="33"/>
      <c r="XL28" s="33"/>
      <c r="XM28" s="33"/>
      <c r="XN28" s="33"/>
      <c r="XO28" s="33"/>
      <c r="XP28" s="33"/>
      <c r="XQ28" s="33"/>
      <c r="XR28" s="33"/>
      <c r="XS28" s="33"/>
      <c r="XT28" s="33"/>
      <c r="XU28" s="33"/>
      <c r="XV28" s="33"/>
      <c r="XW28" s="33"/>
      <c r="XX28" s="33"/>
      <c r="XY28" s="33"/>
      <c r="XZ28" s="33"/>
      <c r="YA28" s="33"/>
      <c r="YB28" s="33"/>
      <c r="YC28" s="33"/>
      <c r="YD28" s="33"/>
      <c r="YE28" s="33"/>
      <c r="YF28" s="33"/>
      <c r="YG28" s="33"/>
      <c r="YH28" s="33"/>
      <c r="YI28" s="33"/>
      <c r="YJ28" s="33"/>
      <c r="YK28" s="33"/>
      <c r="YL28" s="33"/>
      <c r="YM28" s="33"/>
      <c r="YN28" s="33"/>
      <c r="YO28" s="33"/>
      <c r="YP28" s="33"/>
      <c r="YQ28" s="33"/>
      <c r="YR28" s="33"/>
      <c r="YS28" s="33"/>
      <c r="YT28" s="33"/>
      <c r="YU28" s="33"/>
      <c r="YV28" s="33"/>
      <c r="YW28" s="33"/>
      <c r="YX28" s="33"/>
      <c r="YY28" s="33"/>
      <c r="YZ28" s="33"/>
      <c r="ZA28" s="33"/>
      <c r="ZB28" s="33"/>
      <c r="ZC28" s="33"/>
      <c r="ZD28" s="33"/>
      <c r="ZE28" s="33"/>
      <c r="ZF28" s="33"/>
      <c r="ZG28" s="33"/>
      <c r="ZH28" s="33"/>
      <c r="ZI28" s="33"/>
      <c r="ZJ28" s="33"/>
      <c r="ZK28" s="33"/>
      <c r="ZL28" s="33"/>
      <c r="ZM28" s="33"/>
      <c r="ZN28" s="33"/>
      <c r="ZO28" s="33"/>
      <c r="ZP28" s="33"/>
      <c r="ZQ28" s="33"/>
      <c r="ZR28" s="33"/>
      <c r="ZS28" s="33"/>
      <c r="ZT28" s="33"/>
      <c r="ZU28" s="33"/>
      <c r="ZV28" s="33"/>
      <c r="ZW28" s="33"/>
      <c r="ZX28" s="33"/>
      <c r="ZY28" s="33"/>
      <c r="ZZ28" s="33"/>
      <c r="AAA28" s="33"/>
      <c r="AAB28" s="33"/>
      <c r="AAC28" s="33"/>
      <c r="AAD28" s="33"/>
      <c r="AAE28" s="33"/>
      <c r="AAF28" s="33"/>
      <c r="AAG28" s="33"/>
      <c r="AAH28" s="33"/>
      <c r="AAI28" s="33"/>
      <c r="AAJ28" s="33"/>
      <c r="AAK28" s="33"/>
      <c r="AAL28" s="33"/>
      <c r="AAM28" s="33"/>
      <c r="AAN28" s="33"/>
      <c r="AAO28" s="33"/>
      <c r="AAP28" s="33"/>
      <c r="AAQ28" s="33"/>
      <c r="AAR28" s="33"/>
      <c r="AAS28" s="33"/>
      <c r="AAT28" s="33"/>
      <c r="AAU28" s="33"/>
      <c r="AAV28" s="33"/>
      <c r="AAW28" s="33"/>
      <c r="AAX28" s="33"/>
      <c r="AAY28" s="33"/>
      <c r="AAZ28" s="33"/>
      <c r="ABA28" s="33"/>
      <c r="ABB28" s="33"/>
      <c r="ABC28" s="33"/>
      <c r="ABD28" s="33"/>
      <c r="ABE28" s="33"/>
      <c r="ABF28" s="33"/>
      <c r="ABG28" s="33"/>
      <c r="ABH28" s="33"/>
      <c r="ABI28" s="33"/>
      <c r="ABJ28" s="33"/>
      <c r="ABK28" s="33"/>
      <c r="ABL28" s="33"/>
      <c r="ABM28" s="33"/>
      <c r="ABN28" s="33"/>
      <c r="ABO28" s="33"/>
      <c r="ABP28" s="33"/>
      <c r="ABQ28" s="33"/>
      <c r="ABR28" s="33"/>
      <c r="ABS28" s="33"/>
      <c r="ABT28" s="33"/>
      <c r="ABU28" s="33"/>
      <c r="ABV28" s="33"/>
      <c r="ABW28" s="33"/>
      <c r="ABX28" s="33"/>
      <c r="ABY28" s="33"/>
      <c r="ABZ28" s="33"/>
      <c r="ACA28" s="33"/>
      <c r="ACB28" s="33"/>
      <c r="ACC28" s="33"/>
      <c r="ACD28" s="33"/>
      <c r="ACE28" s="33"/>
      <c r="ACF28" s="33"/>
      <c r="ACG28" s="33"/>
      <c r="ACH28" s="33"/>
      <c r="ACI28" s="33"/>
      <c r="ACJ28" s="33"/>
      <c r="ACK28" s="33"/>
      <c r="ACL28" s="33"/>
      <c r="ACM28" s="33"/>
      <c r="ACN28" s="33"/>
      <c r="ACO28" s="33"/>
      <c r="ACP28" s="33"/>
      <c r="ACQ28" s="33"/>
      <c r="ACR28" s="33"/>
      <c r="ACS28" s="33"/>
      <c r="ACT28" s="33"/>
      <c r="ACU28" s="33"/>
      <c r="ACV28" s="33"/>
      <c r="ACW28" s="33"/>
      <c r="ACX28" s="33"/>
      <c r="ACY28" s="33"/>
      <c r="ACZ28" s="33"/>
      <c r="ADA28" s="33"/>
      <c r="ADB28" s="33"/>
      <c r="ADC28" s="33"/>
      <c r="ADD28" s="33"/>
      <c r="ADE28" s="33"/>
      <c r="ADF28" s="33"/>
      <c r="ADG28" s="33"/>
      <c r="ADH28" s="33"/>
      <c r="ADI28" s="33"/>
      <c r="ADJ28" s="33"/>
      <c r="ADK28" s="33"/>
      <c r="ADL28" s="33"/>
      <c r="ADM28" s="33"/>
      <c r="ADN28" s="33"/>
      <c r="ADO28" s="33"/>
      <c r="ADP28" s="33"/>
      <c r="ADQ28" s="33"/>
      <c r="ADR28" s="33"/>
      <c r="ADS28" s="33"/>
      <c r="ADT28" s="33"/>
      <c r="ADU28" s="33"/>
      <c r="ADV28" s="33"/>
      <c r="ADW28" s="33"/>
      <c r="ADX28" s="33"/>
      <c r="ADY28" s="33"/>
      <c r="ADZ28" s="33"/>
      <c r="AEA28" s="33"/>
      <c r="AEB28" s="33"/>
      <c r="AEC28" s="33"/>
      <c r="AED28" s="33"/>
      <c r="AEE28" s="33"/>
      <c r="AEF28" s="33"/>
      <c r="AEG28" s="33"/>
      <c r="AEH28" s="33"/>
      <c r="AEI28" s="33"/>
      <c r="AEJ28" s="33"/>
      <c r="AEK28" s="33"/>
      <c r="AEL28" s="33"/>
      <c r="AEM28" s="33"/>
      <c r="AEN28" s="33"/>
      <c r="AEO28" s="33"/>
      <c r="AEP28" s="33"/>
      <c r="AEQ28" s="33"/>
      <c r="AER28" s="33"/>
      <c r="AES28" s="33"/>
      <c r="AET28" s="33"/>
      <c r="AEU28" s="33"/>
      <c r="AEV28" s="33"/>
      <c r="AEW28" s="33"/>
      <c r="AEX28" s="33"/>
      <c r="AEY28" s="33"/>
      <c r="AEZ28" s="33"/>
      <c r="AFA28" s="33"/>
      <c r="AFB28" s="33"/>
      <c r="AFC28" s="33"/>
      <c r="AFD28" s="33"/>
      <c r="AFE28" s="33"/>
      <c r="AFF28" s="33"/>
      <c r="AFG28" s="33"/>
      <c r="AFH28" s="33"/>
      <c r="AFI28" s="33"/>
      <c r="AFJ28" s="33"/>
      <c r="AFK28" s="33"/>
      <c r="AFL28" s="33"/>
      <c r="AFM28" s="33"/>
      <c r="AFN28" s="33"/>
      <c r="AFO28" s="33"/>
      <c r="AFP28" s="33"/>
      <c r="AFQ28" s="33"/>
      <c r="AFR28" s="33"/>
      <c r="AFS28" s="33"/>
      <c r="AFT28" s="33"/>
      <c r="AFU28" s="33"/>
      <c r="AFV28" s="33"/>
      <c r="AFW28" s="33"/>
      <c r="AFX28" s="33"/>
      <c r="AFY28" s="33"/>
      <c r="AFZ28" s="33"/>
      <c r="AGA28" s="33"/>
      <c r="AGB28" s="33"/>
      <c r="AGC28" s="33"/>
      <c r="AGD28" s="33"/>
      <c r="AGE28" s="33"/>
      <c r="AGF28" s="33"/>
      <c r="AGG28" s="33"/>
      <c r="AGH28" s="33"/>
      <c r="AGI28" s="33"/>
      <c r="AGJ28" s="33"/>
      <c r="AGK28" s="33"/>
      <c r="AGL28" s="33"/>
      <c r="AGM28" s="33"/>
      <c r="AGN28" s="33"/>
      <c r="AGO28" s="33"/>
      <c r="AGP28" s="33"/>
      <c r="AGQ28" s="33"/>
      <c r="AGR28" s="33"/>
      <c r="AGS28" s="33"/>
      <c r="AGT28" s="33"/>
      <c r="AGU28" s="33"/>
      <c r="AGV28" s="33"/>
      <c r="AGW28" s="33"/>
      <c r="AGX28" s="33"/>
      <c r="AGY28" s="33"/>
      <c r="AGZ28" s="33"/>
      <c r="AHA28" s="33"/>
      <c r="AHB28" s="33"/>
      <c r="AHC28" s="33"/>
      <c r="AHD28" s="33"/>
      <c r="AHE28" s="33"/>
      <c r="AHF28" s="33"/>
      <c r="AHG28" s="33"/>
      <c r="AHH28" s="33"/>
      <c r="AHI28" s="33"/>
      <c r="AHJ28" s="33"/>
      <c r="AHK28" s="33"/>
      <c r="AHL28" s="33"/>
      <c r="AHM28" s="33"/>
      <c r="AHN28" s="33"/>
      <c r="AHO28" s="33"/>
      <c r="AHP28" s="33"/>
      <c r="AHQ28" s="33"/>
      <c r="AHR28" s="33"/>
      <c r="AHS28" s="33"/>
      <c r="AHT28" s="33"/>
      <c r="AHU28" s="33"/>
      <c r="AHV28" s="33"/>
      <c r="AHW28" s="33"/>
      <c r="AHX28" s="33"/>
      <c r="AHY28" s="33"/>
      <c r="AHZ28" s="33"/>
      <c r="AIA28" s="33"/>
      <c r="AIB28" s="33"/>
      <c r="AIC28" s="33"/>
      <c r="AID28" s="33"/>
      <c r="AIE28" s="33"/>
      <c r="AIF28" s="33"/>
      <c r="AIG28" s="33"/>
      <c r="AIH28" s="33"/>
      <c r="AII28" s="33"/>
      <c r="AIJ28" s="33"/>
      <c r="AIK28" s="33"/>
      <c r="AIL28" s="33"/>
      <c r="AIM28" s="33"/>
      <c r="AIN28" s="33"/>
      <c r="AIO28" s="33"/>
      <c r="AIP28" s="33"/>
      <c r="AIQ28" s="33"/>
      <c r="AIR28" s="33"/>
      <c r="AIS28" s="33"/>
      <c r="AIT28" s="33"/>
      <c r="AIU28" s="33"/>
      <c r="AIV28" s="33"/>
      <c r="AIW28" s="33"/>
      <c r="AIX28" s="33"/>
      <c r="AIY28" s="33"/>
      <c r="AIZ28" s="33"/>
      <c r="AJA28" s="33"/>
      <c r="AJB28" s="33"/>
      <c r="AJC28" s="33"/>
      <c r="AJD28" s="33"/>
      <c r="AJE28" s="33"/>
      <c r="AJF28" s="33"/>
      <c r="AJG28" s="33"/>
      <c r="AJH28" s="33"/>
      <c r="AJI28" s="33"/>
      <c r="AJJ28" s="33"/>
      <c r="AJK28" s="33"/>
      <c r="AJL28" s="33"/>
      <c r="AJM28" s="33"/>
      <c r="AJN28" s="33"/>
      <c r="AJO28" s="33"/>
      <c r="AJP28" s="33"/>
      <c r="AJQ28" s="33"/>
      <c r="AJR28" s="33"/>
      <c r="AJS28" s="33"/>
      <c r="AJT28" s="33"/>
      <c r="AJU28" s="33"/>
      <c r="AJV28" s="33"/>
      <c r="AJW28" s="33"/>
      <c r="AJX28" s="33"/>
      <c r="AJY28" s="33"/>
      <c r="AJZ28" s="33"/>
      <c r="AKA28" s="33"/>
      <c r="AKB28" s="33"/>
      <c r="AKC28" s="33"/>
      <c r="AKD28" s="33"/>
      <c r="AKE28" s="33"/>
      <c r="AKF28" s="33"/>
      <c r="AKG28" s="33"/>
      <c r="AKH28" s="33"/>
      <c r="AKI28" s="33"/>
      <c r="AKJ28" s="33"/>
      <c r="AKK28" s="33"/>
      <c r="AKL28" s="33"/>
      <c r="AKM28" s="33"/>
      <c r="AKN28" s="33"/>
      <c r="AKO28" s="33"/>
      <c r="AKP28" s="33"/>
      <c r="AKQ28" s="33"/>
      <c r="AKR28" s="33"/>
      <c r="AKS28" s="33"/>
      <c r="AKT28" s="33"/>
      <c r="AKU28" s="33"/>
      <c r="AKV28" s="33"/>
      <c r="AKW28" s="33"/>
      <c r="AKX28" s="33"/>
      <c r="AKY28" s="33"/>
      <c r="AKZ28" s="33"/>
      <c r="ALA28" s="33"/>
      <c r="ALB28" s="33"/>
      <c r="ALC28" s="33"/>
      <c r="ALD28" s="33"/>
      <c r="ALE28" s="33"/>
      <c r="ALF28" s="33"/>
      <c r="ALG28" s="33"/>
      <c r="ALH28" s="33"/>
      <c r="ALI28" s="33"/>
      <c r="ALJ28" s="33"/>
      <c r="ALK28" s="33"/>
      <c r="ALL28" s="33"/>
      <c r="ALM28" s="33"/>
      <c r="ALN28" s="33"/>
      <c r="ALO28" s="33"/>
      <c r="ALP28" s="33"/>
      <c r="ALQ28" s="33"/>
      <c r="ALR28" s="33"/>
      <c r="ALS28" s="33"/>
      <c r="ALT28" s="33"/>
      <c r="ALU28" s="33"/>
      <c r="ALV28" s="33"/>
      <c r="ALW28" s="33"/>
      <c r="ALX28" s="33"/>
    </row>
    <row r="29" spans="1:1012" s="88" customFormat="1" ht="15.75" x14ac:dyDescent="0.2">
      <c r="A29" s="50" t="s">
        <v>34</v>
      </c>
      <c r="B29" s="73">
        <v>710</v>
      </c>
      <c r="C29" s="101">
        <f t="shared" si="0"/>
        <v>0</v>
      </c>
      <c r="D29" s="57"/>
      <c r="E29" s="57"/>
      <c r="F29" s="57"/>
      <c r="G29" s="57"/>
      <c r="H29" s="57"/>
      <c r="I29" s="57"/>
      <c r="J29" s="57"/>
      <c r="K29" s="57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  <c r="IX29" s="33"/>
      <c r="IY29" s="33"/>
      <c r="IZ29" s="33"/>
      <c r="JA29" s="33"/>
      <c r="JB29" s="33"/>
      <c r="JC29" s="33"/>
      <c r="JD29" s="33"/>
      <c r="JE29" s="33"/>
      <c r="JF29" s="33"/>
      <c r="JG29" s="33"/>
      <c r="JH29" s="33"/>
      <c r="JI29" s="33"/>
      <c r="JJ29" s="33"/>
      <c r="JK29" s="33"/>
      <c r="JL29" s="33"/>
      <c r="JM29" s="33"/>
      <c r="JN29" s="33"/>
      <c r="JO29" s="33"/>
      <c r="JP29" s="33"/>
      <c r="JQ29" s="33"/>
      <c r="JR29" s="33"/>
      <c r="JS29" s="33"/>
      <c r="JT29" s="33"/>
      <c r="JU29" s="33"/>
      <c r="JV29" s="33"/>
      <c r="JW29" s="33"/>
      <c r="JX29" s="33"/>
      <c r="JY29" s="33"/>
      <c r="JZ29" s="33"/>
      <c r="KA29" s="33"/>
      <c r="KB29" s="33"/>
      <c r="KC29" s="33"/>
      <c r="KD29" s="33"/>
      <c r="KE29" s="33"/>
      <c r="KF29" s="33"/>
      <c r="KG29" s="33"/>
      <c r="KH29" s="33"/>
      <c r="KI29" s="33"/>
      <c r="KJ29" s="33"/>
      <c r="KK29" s="33"/>
      <c r="KL29" s="33"/>
      <c r="KM29" s="33"/>
      <c r="KN29" s="33"/>
      <c r="KO29" s="33"/>
      <c r="KP29" s="33"/>
      <c r="KQ29" s="33"/>
      <c r="KR29" s="33"/>
      <c r="KS29" s="33"/>
      <c r="KT29" s="33"/>
      <c r="KU29" s="33"/>
      <c r="KV29" s="33"/>
      <c r="KW29" s="33"/>
      <c r="KX29" s="33"/>
      <c r="KY29" s="33"/>
      <c r="KZ29" s="33"/>
      <c r="LA29" s="33"/>
      <c r="LB29" s="33"/>
      <c r="LC29" s="33"/>
      <c r="LD29" s="33"/>
      <c r="LE29" s="33"/>
      <c r="LF29" s="33"/>
      <c r="LG29" s="33"/>
      <c r="LH29" s="33"/>
      <c r="LI29" s="33"/>
      <c r="LJ29" s="33"/>
      <c r="LK29" s="33"/>
      <c r="LL29" s="33"/>
      <c r="LM29" s="33"/>
      <c r="LN29" s="33"/>
      <c r="LO29" s="33"/>
      <c r="LP29" s="33"/>
      <c r="LQ29" s="33"/>
      <c r="LR29" s="33"/>
      <c r="LS29" s="33"/>
      <c r="LT29" s="33"/>
      <c r="LU29" s="33"/>
      <c r="LV29" s="33"/>
      <c r="LW29" s="33"/>
      <c r="LX29" s="33"/>
      <c r="LY29" s="33"/>
      <c r="LZ29" s="33"/>
      <c r="MA29" s="33"/>
      <c r="MB29" s="33"/>
      <c r="MC29" s="33"/>
      <c r="MD29" s="33"/>
      <c r="ME29" s="33"/>
      <c r="MF29" s="33"/>
      <c r="MG29" s="33"/>
      <c r="MH29" s="33"/>
      <c r="MI29" s="33"/>
      <c r="MJ29" s="33"/>
      <c r="MK29" s="33"/>
      <c r="ML29" s="33"/>
      <c r="MM29" s="33"/>
      <c r="MN29" s="33"/>
      <c r="MO29" s="33"/>
      <c r="MP29" s="33"/>
      <c r="MQ29" s="33"/>
      <c r="MR29" s="33"/>
      <c r="MS29" s="33"/>
      <c r="MT29" s="33"/>
      <c r="MU29" s="33"/>
      <c r="MV29" s="33"/>
      <c r="MW29" s="33"/>
      <c r="MX29" s="33"/>
      <c r="MY29" s="33"/>
      <c r="MZ29" s="33"/>
      <c r="NA29" s="33"/>
      <c r="NB29" s="33"/>
      <c r="NC29" s="33"/>
      <c r="ND29" s="33"/>
      <c r="NE29" s="33"/>
      <c r="NF29" s="33"/>
      <c r="NG29" s="33"/>
      <c r="NH29" s="33"/>
      <c r="NI29" s="33"/>
      <c r="NJ29" s="33"/>
      <c r="NK29" s="33"/>
      <c r="NL29" s="33"/>
      <c r="NM29" s="33"/>
      <c r="NN29" s="33"/>
      <c r="NO29" s="33"/>
      <c r="NP29" s="33"/>
      <c r="NQ29" s="33"/>
      <c r="NR29" s="33"/>
      <c r="NS29" s="33"/>
      <c r="NT29" s="33"/>
      <c r="NU29" s="33"/>
      <c r="NV29" s="33"/>
      <c r="NW29" s="33"/>
      <c r="NX29" s="33"/>
      <c r="NY29" s="33"/>
      <c r="NZ29" s="33"/>
      <c r="OA29" s="33"/>
      <c r="OB29" s="33"/>
      <c r="OC29" s="33"/>
      <c r="OD29" s="33"/>
      <c r="OE29" s="33"/>
      <c r="OF29" s="33"/>
      <c r="OG29" s="33"/>
      <c r="OH29" s="33"/>
      <c r="OI29" s="33"/>
      <c r="OJ29" s="33"/>
      <c r="OK29" s="33"/>
      <c r="OL29" s="33"/>
      <c r="OM29" s="33"/>
      <c r="ON29" s="33"/>
      <c r="OO29" s="33"/>
      <c r="OP29" s="33"/>
      <c r="OQ29" s="33"/>
      <c r="OR29" s="33"/>
      <c r="OS29" s="33"/>
      <c r="OT29" s="33"/>
      <c r="OU29" s="33"/>
      <c r="OV29" s="33"/>
      <c r="OW29" s="33"/>
      <c r="OX29" s="33"/>
      <c r="OY29" s="33"/>
      <c r="OZ29" s="33"/>
      <c r="PA29" s="33"/>
      <c r="PB29" s="33"/>
      <c r="PC29" s="33"/>
      <c r="PD29" s="33"/>
      <c r="PE29" s="33"/>
      <c r="PF29" s="33"/>
      <c r="PG29" s="33"/>
      <c r="PH29" s="33"/>
      <c r="PI29" s="33"/>
      <c r="PJ29" s="33"/>
      <c r="PK29" s="33"/>
      <c r="PL29" s="33"/>
      <c r="PM29" s="33"/>
      <c r="PN29" s="33"/>
      <c r="PO29" s="33"/>
      <c r="PP29" s="33"/>
      <c r="PQ29" s="33"/>
      <c r="PR29" s="33"/>
      <c r="PS29" s="33"/>
      <c r="PT29" s="33"/>
      <c r="PU29" s="33"/>
      <c r="PV29" s="33"/>
      <c r="PW29" s="33"/>
      <c r="PX29" s="33"/>
      <c r="PY29" s="33"/>
      <c r="PZ29" s="33"/>
      <c r="QA29" s="33"/>
      <c r="QB29" s="33"/>
      <c r="QC29" s="33"/>
      <c r="QD29" s="33"/>
      <c r="QE29" s="33"/>
      <c r="QF29" s="33"/>
      <c r="QG29" s="33"/>
      <c r="QH29" s="33"/>
      <c r="QI29" s="33"/>
      <c r="QJ29" s="33"/>
      <c r="QK29" s="33"/>
      <c r="QL29" s="33"/>
      <c r="QM29" s="33"/>
      <c r="QN29" s="33"/>
      <c r="QO29" s="33"/>
      <c r="QP29" s="33"/>
      <c r="QQ29" s="33"/>
      <c r="QR29" s="33"/>
      <c r="QS29" s="33"/>
      <c r="QT29" s="33"/>
      <c r="QU29" s="33"/>
      <c r="QV29" s="33"/>
      <c r="QW29" s="33"/>
      <c r="QX29" s="33"/>
      <c r="QY29" s="33"/>
      <c r="QZ29" s="33"/>
      <c r="RA29" s="33"/>
      <c r="RB29" s="33"/>
      <c r="RC29" s="33"/>
      <c r="RD29" s="33"/>
      <c r="RE29" s="33"/>
      <c r="RF29" s="33"/>
      <c r="RG29" s="33"/>
      <c r="RH29" s="33"/>
      <c r="RI29" s="33"/>
      <c r="RJ29" s="33"/>
      <c r="RK29" s="33"/>
      <c r="RL29" s="33"/>
      <c r="RM29" s="33"/>
      <c r="RN29" s="33"/>
      <c r="RO29" s="33"/>
      <c r="RP29" s="33"/>
      <c r="RQ29" s="33"/>
      <c r="RR29" s="33"/>
      <c r="RS29" s="33"/>
      <c r="RT29" s="33"/>
      <c r="RU29" s="33"/>
      <c r="RV29" s="33"/>
      <c r="RW29" s="33"/>
      <c r="RX29" s="33"/>
      <c r="RY29" s="33"/>
      <c r="RZ29" s="33"/>
      <c r="SA29" s="33"/>
      <c r="SB29" s="33"/>
      <c r="SC29" s="33"/>
      <c r="SD29" s="33"/>
      <c r="SE29" s="33"/>
      <c r="SF29" s="33"/>
      <c r="SG29" s="33"/>
      <c r="SH29" s="33"/>
      <c r="SI29" s="33"/>
      <c r="SJ29" s="33"/>
      <c r="SK29" s="33"/>
      <c r="SL29" s="33"/>
      <c r="SM29" s="33"/>
      <c r="SN29" s="33"/>
      <c r="SO29" s="33"/>
      <c r="SP29" s="33"/>
      <c r="SQ29" s="33"/>
      <c r="SR29" s="33"/>
      <c r="SS29" s="33"/>
      <c r="ST29" s="33"/>
      <c r="SU29" s="33"/>
      <c r="SV29" s="33"/>
      <c r="SW29" s="33"/>
      <c r="SX29" s="33"/>
      <c r="SY29" s="33"/>
      <c r="SZ29" s="33"/>
      <c r="TA29" s="33"/>
      <c r="TB29" s="33"/>
      <c r="TC29" s="33"/>
      <c r="TD29" s="33"/>
      <c r="TE29" s="33"/>
      <c r="TF29" s="33"/>
      <c r="TG29" s="33"/>
      <c r="TH29" s="33"/>
      <c r="TI29" s="33"/>
      <c r="TJ29" s="33"/>
      <c r="TK29" s="33"/>
      <c r="TL29" s="33"/>
      <c r="TM29" s="33"/>
      <c r="TN29" s="33"/>
      <c r="TO29" s="33"/>
      <c r="TP29" s="33"/>
      <c r="TQ29" s="33"/>
      <c r="TR29" s="33"/>
      <c r="TS29" s="33"/>
      <c r="TT29" s="33"/>
      <c r="TU29" s="33"/>
      <c r="TV29" s="33"/>
      <c r="TW29" s="33"/>
      <c r="TX29" s="33"/>
      <c r="TY29" s="33"/>
      <c r="TZ29" s="33"/>
      <c r="UA29" s="33"/>
      <c r="UB29" s="33"/>
      <c r="UC29" s="33"/>
      <c r="UD29" s="33"/>
      <c r="UE29" s="33"/>
      <c r="UF29" s="33"/>
      <c r="UG29" s="33"/>
      <c r="UH29" s="33"/>
      <c r="UI29" s="33"/>
      <c r="UJ29" s="33"/>
      <c r="UK29" s="33"/>
      <c r="UL29" s="33"/>
      <c r="UM29" s="33"/>
      <c r="UN29" s="33"/>
      <c r="UO29" s="33"/>
      <c r="UP29" s="33"/>
      <c r="UQ29" s="33"/>
      <c r="UR29" s="33"/>
      <c r="US29" s="33"/>
      <c r="UT29" s="33"/>
      <c r="UU29" s="33"/>
      <c r="UV29" s="33"/>
      <c r="UW29" s="33"/>
      <c r="UX29" s="33"/>
      <c r="UY29" s="33"/>
      <c r="UZ29" s="33"/>
      <c r="VA29" s="33"/>
      <c r="VB29" s="33"/>
      <c r="VC29" s="33"/>
      <c r="VD29" s="33"/>
      <c r="VE29" s="33"/>
      <c r="VF29" s="33"/>
      <c r="VG29" s="33"/>
      <c r="VH29" s="33"/>
      <c r="VI29" s="33"/>
      <c r="VJ29" s="33"/>
      <c r="VK29" s="33"/>
      <c r="VL29" s="33"/>
      <c r="VM29" s="33"/>
      <c r="VN29" s="33"/>
      <c r="VO29" s="33"/>
      <c r="VP29" s="33"/>
      <c r="VQ29" s="33"/>
      <c r="VR29" s="33"/>
      <c r="VS29" s="33"/>
      <c r="VT29" s="33"/>
      <c r="VU29" s="33"/>
      <c r="VV29" s="33"/>
      <c r="VW29" s="33"/>
      <c r="VX29" s="33"/>
      <c r="VY29" s="33"/>
      <c r="VZ29" s="33"/>
      <c r="WA29" s="33"/>
      <c r="WB29" s="33"/>
      <c r="WC29" s="33"/>
      <c r="WD29" s="33"/>
      <c r="WE29" s="33"/>
      <c r="WF29" s="33"/>
      <c r="WG29" s="33"/>
      <c r="WH29" s="33"/>
      <c r="WI29" s="33"/>
      <c r="WJ29" s="33"/>
      <c r="WK29" s="33"/>
      <c r="WL29" s="33"/>
      <c r="WM29" s="33"/>
      <c r="WN29" s="33"/>
      <c r="WO29" s="33"/>
      <c r="WP29" s="33"/>
      <c r="WQ29" s="33"/>
      <c r="WR29" s="33"/>
      <c r="WS29" s="33"/>
      <c r="WT29" s="33"/>
      <c r="WU29" s="33"/>
      <c r="WV29" s="33"/>
      <c r="WW29" s="33"/>
      <c r="WX29" s="33"/>
      <c r="WY29" s="33"/>
      <c r="WZ29" s="33"/>
      <c r="XA29" s="33"/>
      <c r="XB29" s="33"/>
      <c r="XC29" s="33"/>
      <c r="XD29" s="33"/>
      <c r="XE29" s="33"/>
      <c r="XF29" s="33"/>
      <c r="XG29" s="33"/>
      <c r="XH29" s="33"/>
      <c r="XI29" s="33"/>
      <c r="XJ29" s="33"/>
      <c r="XK29" s="33"/>
      <c r="XL29" s="33"/>
      <c r="XM29" s="33"/>
      <c r="XN29" s="33"/>
      <c r="XO29" s="33"/>
      <c r="XP29" s="33"/>
      <c r="XQ29" s="33"/>
      <c r="XR29" s="33"/>
      <c r="XS29" s="33"/>
      <c r="XT29" s="33"/>
      <c r="XU29" s="33"/>
      <c r="XV29" s="33"/>
      <c r="XW29" s="33"/>
      <c r="XX29" s="33"/>
      <c r="XY29" s="33"/>
      <c r="XZ29" s="33"/>
      <c r="YA29" s="33"/>
      <c r="YB29" s="33"/>
      <c r="YC29" s="33"/>
      <c r="YD29" s="33"/>
      <c r="YE29" s="33"/>
      <c r="YF29" s="33"/>
      <c r="YG29" s="33"/>
      <c r="YH29" s="33"/>
      <c r="YI29" s="33"/>
      <c r="YJ29" s="33"/>
      <c r="YK29" s="33"/>
      <c r="YL29" s="33"/>
      <c r="YM29" s="33"/>
      <c r="YN29" s="33"/>
      <c r="YO29" s="33"/>
      <c r="YP29" s="33"/>
      <c r="YQ29" s="33"/>
      <c r="YR29" s="33"/>
      <c r="YS29" s="33"/>
      <c r="YT29" s="33"/>
      <c r="YU29" s="33"/>
      <c r="YV29" s="33"/>
      <c r="YW29" s="33"/>
      <c r="YX29" s="33"/>
      <c r="YY29" s="33"/>
      <c r="YZ29" s="33"/>
      <c r="ZA29" s="33"/>
      <c r="ZB29" s="33"/>
      <c r="ZC29" s="33"/>
      <c r="ZD29" s="33"/>
      <c r="ZE29" s="33"/>
      <c r="ZF29" s="33"/>
      <c r="ZG29" s="33"/>
      <c r="ZH29" s="33"/>
      <c r="ZI29" s="33"/>
      <c r="ZJ29" s="33"/>
      <c r="ZK29" s="33"/>
      <c r="ZL29" s="33"/>
      <c r="ZM29" s="33"/>
      <c r="ZN29" s="33"/>
      <c r="ZO29" s="33"/>
      <c r="ZP29" s="33"/>
      <c r="ZQ29" s="33"/>
      <c r="ZR29" s="33"/>
      <c r="ZS29" s="33"/>
      <c r="ZT29" s="33"/>
      <c r="ZU29" s="33"/>
      <c r="ZV29" s="33"/>
      <c r="ZW29" s="33"/>
      <c r="ZX29" s="33"/>
      <c r="ZY29" s="33"/>
      <c r="ZZ29" s="33"/>
      <c r="AAA29" s="33"/>
      <c r="AAB29" s="33"/>
      <c r="AAC29" s="33"/>
      <c r="AAD29" s="33"/>
      <c r="AAE29" s="33"/>
      <c r="AAF29" s="33"/>
      <c r="AAG29" s="33"/>
      <c r="AAH29" s="33"/>
      <c r="AAI29" s="33"/>
      <c r="AAJ29" s="33"/>
      <c r="AAK29" s="33"/>
      <c r="AAL29" s="33"/>
      <c r="AAM29" s="33"/>
      <c r="AAN29" s="33"/>
      <c r="AAO29" s="33"/>
      <c r="AAP29" s="33"/>
      <c r="AAQ29" s="33"/>
      <c r="AAR29" s="33"/>
      <c r="AAS29" s="33"/>
      <c r="AAT29" s="33"/>
      <c r="AAU29" s="33"/>
      <c r="AAV29" s="33"/>
      <c r="AAW29" s="33"/>
      <c r="AAX29" s="33"/>
      <c r="AAY29" s="33"/>
      <c r="AAZ29" s="33"/>
      <c r="ABA29" s="33"/>
      <c r="ABB29" s="33"/>
      <c r="ABC29" s="33"/>
      <c r="ABD29" s="33"/>
      <c r="ABE29" s="33"/>
      <c r="ABF29" s="33"/>
      <c r="ABG29" s="33"/>
      <c r="ABH29" s="33"/>
      <c r="ABI29" s="33"/>
      <c r="ABJ29" s="33"/>
      <c r="ABK29" s="33"/>
      <c r="ABL29" s="33"/>
      <c r="ABM29" s="33"/>
      <c r="ABN29" s="33"/>
      <c r="ABO29" s="33"/>
      <c r="ABP29" s="33"/>
      <c r="ABQ29" s="33"/>
      <c r="ABR29" s="33"/>
      <c r="ABS29" s="33"/>
      <c r="ABT29" s="33"/>
      <c r="ABU29" s="33"/>
      <c r="ABV29" s="33"/>
      <c r="ABW29" s="33"/>
      <c r="ABX29" s="33"/>
      <c r="ABY29" s="33"/>
      <c r="ABZ29" s="33"/>
      <c r="ACA29" s="33"/>
      <c r="ACB29" s="33"/>
      <c r="ACC29" s="33"/>
      <c r="ACD29" s="33"/>
      <c r="ACE29" s="33"/>
      <c r="ACF29" s="33"/>
      <c r="ACG29" s="33"/>
      <c r="ACH29" s="33"/>
      <c r="ACI29" s="33"/>
      <c r="ACJ29" s="33"/>
      <c r="ACK29" s="33"/>
      <c r="ACL29" s="33"/>
      <c r="ACM29" s="33"/>
      <c r="ACN29" s="33"/>
      <c r="ACO29" s="33"/>
      <c r="ACP29" s="33"/>
      <c r="ACQ29" s="33"/>
      <c r="ACR29" s="33"/>
      <c r="ACS29" s="33"/>
      <c r="ACT29" s="33"/>
      <c r="ACU29" s="33"/>
      <c r="ACV29" s="33"/>
      <c r="ACW29" s="33"/>
      <c r="ACX29" s="33"/>
      <c r="ACY29" s="33"/>
      <c r="ACZ29" s="33"/>
      <c r="ADA29" s="33"/>
      <c r="ADB29" s="33"/>
      <c r="ADC29" s="33"/>
      <c r="ADD29" s="33"/>
      <c r="ADE29" s="33"/>
      <c r="ADF29" s="33"/>
      <c r="ADG29" s="33"/>
      <c r="ADH29" s="33"/>
      <c r="ADI29" s="33"/>
      <c r="ADJ29" s="33"/>
      <c r="ADK29" s="33"/>
      <c r="ADL29" s="33"/>
      <c r="ADM29" s="33"/>
      <c r="ADN29" s="33"/>
      <c r="ADO29" s="33"/>
      <c r="ADP29" s="33"/>
      <c r="ADQ29" s="33"/>
      <c r="ADR29" s="33"/>
      <c r="ADS29" s="33"/>
      <c r="ADT29" s="33"/>
      <c r="ADU29" s="33"/>
      <c r="ADV29" s="33"/>
      <c r="ADW29" s="33"/>
      <c r="ADX29" s="33"/>
      <c r="ADY29" s="33"/>
      <c r="ADZ29" s="33"/>
      <c r="AEA29" s="33"/>
      <c r="AEB29" s="33"/>
      <c r="AEC29" s="33"/>
      <c r="AED29" s="33"/>
      <c r="AEE29" s="33"/>
      <c r="AEF29" s="33"/>
      <c r="AEG29" s="33"/>
      <c r="AEH29" s="33"/>
      <c r="AEI29" s="33"/>
      <c r="AEJ29" s="33"/>
      <c r="AEK29" s="33"/>
      <c r="AEL29" s="33"/>
      <c r="AEM29" s="33"/>
      <c r="AEN29" s="33"/>
      <c r="AEO29" s="33"/>
      <c r="AEP29" s="33"/>
      <c r="AEQ29" s="33"/>
      <c r="AER29" s="33"/>
      <c r="AES29" s="33"/>
      <c r="AET29" s="33"/>
      <c r="AEU29" s="33"/>
      <c r="AEV29" s="33"/>
      <c r="AEW29" s="33"/>
      <c r="AEX29" s="33"/>
      <c r="AEY29" s="33"/>
      <c r="AEZ29" s="33"/>
      <c r="AFA29" s="33"/>
      <c r="AFB29" s="33"/>
      <c r="AFC29" s="33"/>
      <c r="AFD29" s="33"/>
      <c r="AFE29" s="33"/>
      <c r="AFF29" s="33"/>
      <c r="AFG29" s="33"/>
      <c r="AFH29" s="33"/>
      <c r="AFI29" s="33"/>
      <c r="AFJ29" s="33"/>
      <c r="AFK29" s="33"/>
      <c r="AFL29" s="33"/>
      <c r="AFM29" s="33"/>
      <c r="AFN29" s="33"/>
      <c r="AFO29" s="33"/>
      <c r="AFP29" s="33"/>
      <c r="AFQ29" s="33"/>
      <c r="AFR29" s="33"/>
      <c r="AFS29" s="33"/>
      <c r="AFT29" s="33"/>
      <c r="AFU29" s="33"/>
      <c r="AFV29" s="33"/>
      <c r="AFW29" s="33"/>
      <c r="AFX29" s="33"/>
      <c r="AFY29" s="33"/>
      <c r="AFZ29" s="33"/>
      <c r="AGA29" s="33"/>
      <c r="AGB29" s="33"/>
      <c r="AGC29" s="33"/>
      <c r="AGD29" s="33"/>
      <c r="AGE29" s="33"/>
      <c r="AGF29" s="33"/>
      <c r="AGG29" s="33"/>
      <c r="AGH29" s="33"/>
      <c r="AGI29" s="33"/>
      <c r="AGJ29" s="33"/>
      <c r="AGK29" s="33"/>
      <c r="AGL29" s="33"/>
      <c r="AGM29" s="33"/>
      <c r="AGN29" s="33"/>
      <c r="AGO29" s="33"/>
      <c r="AGP29" s="33"/>
      <c r="AGQ29" s="33"/>
      <c r="AGR29" s="33"/>
      <c r="AGS29" s="33"/>
      <c r="AGT29" s="33"/>
      <c r="AGU29" s="33"/>
      <c r="AGV29" s="33"/>
      <c r="AGW29" s="33"/>
      <c r="AGX29" s="33"/>
      <c r="AGY29" s="33"/>
      <c r="AGZ29" s="33"/>
      <c r="AHA29" s="33"/>
      <c r="AHB29" s="33"/>
      <c r="AHC29" s="33"/>
      <c r="AHD29" s="33"/>
      <c r="AHE29" s="33"/>
      <c r="AHF29" s="33"/>
      <c r="AHG29" s="33"/>
      <c r="AHH29" s="33"/>
      <c r="AHI29" s="33"/>
      <c r="AHJ29" s="33"/>
      <c r="AHK29" s="33"/>
      <c r="AHL29" s="33"/>
      <c r="AHM29" s="33"/>
      <c r="AHN29" s="33"/>
      <c r="AHO29" s="33"/>
      <c r="AHP29" s="33"/>
      <c r="AHQ29" s="33"/>
      <c r="AHR29" s="33"/>
      <c r="AHS29" s="33"/>
      <c r="AHT29" s="33"/>
      <c r="AHU29" s="33"/>
      <c r="AHV29" s="33"/>
      <c r="AHW29" s="33"/>
      <c r="AHX29" s="33"/>
      <c r="AHY29" s="33"/>
      <c r="AHZ29" s="33"/>
      <c r="AIA29" s="33"/>
      <c r="AIB29" s="33"/>
      <c r="AIC29" s="33"/>
      <c r="AID29" s="33"/>
      <c r="AIE29" s="33"/>
      <c r="AIF29" s="33"/>
      <c r="AIG29" s="33"/>
      <c r="AIH29" s="33"/>
      <c r="AII29" s="33"/>
      <c r="AIJ29" s="33"/>
      <c r="AIK29" s="33"/>
      <c r="AIL29" s="33"/>
      <c r="AIM29" s="33"/>
      <c r="AIN29" s="33"/>
      <c r="AIO29" s="33"/>
      <c r="AIP29" s="33"/>
      <c r="AIQ29" s="33"/>
      <c r="AIR29" s="33"/>
      <c r="AIS29" s="33"/>
      <c r="AIT29" s="33"/>
      <c r="AIU29" s="33"/>
      <c r="AIV29" s="33"/>
      <c r="AIW29" s="33"/>
      <c r="AIX29" s="33"/>
      <c r="AIY29" s="33"/>
      <c r="AIZ29" s="33"/>
      <c r="AJA29" s="33"/>
      <c r="AJB29" s="33"/>
      <c r="AJC29" s="33"/>
      <c r="AJD29" s="33"/>
      <c r="AJE29" s="33"/>
      <c r="AJF29" s="33"/>
      <c r="AJG29" s="33"/>
      <c r="AJH29" s="33"/>
      <c r="AJI29" s="33"/>
      <c r="AJJ29" s="33"/>
      <c r="AJK29" s="33"/>
      <c r="AJL29" s="33"/>
      <c r="AJM29" s="33"/>
      <c r="AJN29" s="33"/>
      <c r="AJO29" s="33"/>
      <c r="AJP29" s="33"/>
      <c r="AJQ29" s="33"/>
      <c r="AJR29" s="33"/>
      <c r="AJS29" s="33"/>
      <c r="AJT29" s="33"/>
      <c r="AJU29" s="33"/>
      <c r="AJV29" s="33"/>
      <c r="AJW29" s="33"/>
      <c r="AJX29" s="33"/>
      <c r="AJY29" s="33"/>
      <c r="AJZ29" s="33"/>
      <c r="AKA29" s="33"/>
      <c r="AKB29" s="33"/>
      <c r="AKC29" s="33"/>
      <c r="AKD29" s="33"/>
      <c r="AKE29" s="33"/>
      <c r="AKF29" s="33"/>
      <c r="AKG29" s="33"/>
      <c r="AKH29" s="33"/>
      <c r="AKI29" s="33"/>
      <c r="AKJ29" s="33"/>
      <c r="AKK29" s="33"/>
      <c r="AKL29" s="33"/>
      <c r="AKM29" s="33"/>
      <c r="AKN29" s="33"/>
      <c r="AKO29" s="33"/>
      <c r="AKP29" s="33"/>
      <c r="AKQ29" s="33"/>
      <c r="AKR29" s="33"/>
      <c r="AKS29" s="33"/>
      <c r="AKT29" s="33"/>
      <c r="AKU29" s="33"/>
      <c r="AKV29" s="33"/>
      <c r="AKW29" s="33"/>
      <c r="AKX29" s="33"/>
      <c r="AKY29" s="33"/>
      <c r="AKZ29" s="33"/>
      <c r="ALA29" s="33"/>
      <c r="ALB29" s="33"/>
      <c r="ALC29" s="33"/>
      <c r="ALD29" s="33"/>
      <c r="ALE29" s="33"/>
      <c r="ALF29" s="33"/>
      <c r="ALG29" s="33"/>
      <c r="ALH29" s="33"/>
      <c r="ALI29" s="33"/>
      <c r="ALJ29" s="33"/>
      <c r="ALK29" s="33"/>
      <c r="ALL29" s="33"/>
      <c r="ALM29" s="33"/>
      <c r="ALN29" s="33"/>
      <c r="ALO29" s="33"/>
      <c r="ALP29" s="33"/>
      <c r="ALQ29" s="33"/>
      <c r="ALR29" s="33"/>
      <c r="ALS29" s="33"/>
      <c r="ALT29" s="33"/>
      <c r="ALU29" s="33"/>
      <c r="ALV29" s="33"/>
      <c r="ALW29" s="33"/>
      <c r="ALX29" s="33"/>
    </row>
    <row r="30" spans="1:1012" s="88" customFormat="1" ht="15.75" x14ac:dyDescent="0.2">
      <c r="A30" s="50" t="s">
        <v>72</v>
      </c>
      <c r="B30" s="73">
        <v>711</v>
      </c>
      <c r="C30" s="101">
        <f t="shared" si="0"/>
        <v>0</v>
      </c>
      <c r="D30" s="57"/>
      <c r="E30" s="57"/>
      <c r="F30" s="57"/>
      <c r="G30" s="57"/>
      <c r="H30" s="57"/>
      <c r="I30" s="57"/>
      <c r="J30" s="57"/>
      <c r="K30" s="57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  <c r="IW30" s="33"/>
      <c r="IX30" s="33"/>
      <c r="IY30" s="33"/>
      <c r="IZ30" s="33"/>
      <c r="JA30" s="33"/>
      <c r="JB30" s="33"/>
      <c r="JC30" s="33"/>
      <c r="JD30" s="33"/>
      <c r="JE30" s="33"/>
      <c r="JF30" s="33"/>
      <c r="JG30" s="33"/>
      <c r="JH30" s="33"/>
      <c r="JI30" s="33"/>
      <c r="JJ30" s="33"/>
      <c r="JK30" s="33"/>
      <c r="JL30" s="33"/>
      <c r="JM30" s="33"/>
      <c r="JN30" s="33"/>
      <c r="JO30" s="33"/>
      <c r="JP30" s="33"/>
      <c r="JQ30" s="33"/>
      <c r="JR30" s="33"/>
      <c r="JS30" s="33"/>
      <c r="JT30" s="33"/>
      <c r="JU30" s="33"/>
      <c r="JV30" s="33"/>
      <c r="JW30" s="33"/>
      <c r="JX30" s="33"/>
      <c r="JY30" s="33"/>
      <c r="JZ30" s="33"/>
      <c r="KA30" s="33"/>
      <c r="KB30" s="33"/>
      <c r="KC30" s="33"/>
      <c r="KD30" s="33"/>
      <c r="KE30" s="33"/>
      <c r="KF30" s="33"/>
      <c r="KG30" s="33"/>
      <c r="KH30" s="33"/>
      <c r="KI30" s="33"/>
      <c r="KJ30" s="33"/>
      <c r="KK30" s="33"/>
      <c r="KL30" s="33"/>
      <c r="KM30" s="33"/>
      <c r="KN30" s="33"/>
      <c r="KO30" s="33"/>
      <c r="KP30" s="33"/>
      <c r="KQ30" s="33"/>
      <c r="KR30" s="33"/>
      <c r="KS30" s="33"/>
      <c r="KT30" s="33"/>
      <c r="KU30" s="33"/>
      <c r="KV30" s="33"/>
      <c r="KW30" s="33"/>
      <c r="KX30" s="33"/>
      <c r="KY30" s="33"/>
      <c r="KZ30" s="33"/>
      <c r="LA30" s="33"/>
      <c r="LB30" s="33"/>
      <c r="LC30" s="33"/>
      <c r="LD30" s="33"/>
      <c r="LE30" s="33"/>
      <c r="LF30" s="33"/>
      <c r="LG30" s="33"/>
      <c r="LH30" s="33"/>
      <c r="LI30" s="33"/>
      <c r="LJ30" s="33"/>
      <c r="LK30" s="33"/>
      <c r="LL30" s="33"/>
      <c r="LM30" s="33"/>
      <c r="LN30" s="33"/>
      <c r="LO30" s="33"/>
      <c r="LP30" s="33"/>
      <c r="LQ30" s="33"/>
      <c r="LR30" s="33"/>
      <c r="LS30" s="33"/>
      <c r="LT30" s="33"/>
      <c r="LU30" s="33"/>
      <c r="LV30" s="33"/>
      <c r="LW30" s="33"/>
      <c r="LX30" s="33"/>
      <c r="LY30" s="33"/>
      <c r="LZ30" s="33"/>
      <c r="MA30" s="33"/>
      <c r="MB30" s="33"/>
      <c r="MC30" s="33"/>
      <c r="MD30" s="33"/>
      <c r="ME30" s="33"/>
      <c r="MF30" s="33"/>
      <c r="MG30" s="33"/>
      <c r="MH30" s="33"/>
      <c r="MI30" s="33"/>
      <c r="MJ30" s="33"/>
      <c r="MK30" s="33"/>
      <c r="ML30" s="33"/>
      <c r="MM30" s="33"/>
      <c r="MN30" s="33"/>
      <c r="MO30" s="33"/>
      <c r="MP30" s="33"/>
      <c r="MQ30" s="33"/>
      <c r="MR30" s="33"/>
      <c r="MS30" s="33"/>
      <c r="MT30" s="33"/>
      <c r="MU30" s="33"/>
      <c r="MV30" s="33"/>
      <c r="MW30" s="33"/>
      <c r="MX30" s="33"/>
      <c r="MY30" s="33"/>
      <c r="MZ30" s="33"/>
      <c r="NA30" s="33"/>
      <c r="NB30" s="33"/>
      <c r="NC30" s="33"/>
      <c r="ND30" s="33"/>
      <c r="NE30" s="33"/>
      <c r="NF30" s="33"/>
      <c r="NG30" s="33"/>
      <c r="NH30" s="33"/>
      <c r="NI30" s="33"/>
      <c r="NJ30" s="33"/>
      <c r="NK30" s="33"/>
      <c r="NL30" s="33"/>
      <c r="NM30" s="33"/>
      <c r="NN30" s="33"/>
      <c r="NO30" s="33"/>
      <c r="NP30" s="33"/>
      <c r="NQ30" s="33"/>
      <c r="NR30" s="33"/>
      <c r="NS30" s="33"/>
      <c r="NT30" s="33"/>
      <c r="NU30" s="33"/>
      <c r="NV30" s="33"/>
      <c r="NW30" s="33"/>
      <c r="NX30" s="33"/>
      <c r="NY30" s="33"/>
      <c r="NZ30" s="33"/>
      <c r="OA30" s="33"/>
      <c r="OB30" s="33"/>
      <c r="OC30" s="33"/>
      <c r="OD30" s="33"/>
      <c r="OE30" s="33"/>
      <c r="OF30" s="33"/>
      <c r="OG30" s="33"/>
      <c r="OH30" s="33"/>
      <c r="OI30" s="33"/>
      <c r="OJ30" s="33"/>
      <c r="OK30" s="33"/>
      <c r="OL30" s="33"/>
      <c r="OM30" s="33"/>
      <c r="ON30" s="33"/>
      <c r="OO30" s="33"/>
      <c r="OP30" s="33"/>
      <c r="OQ30" s="33"/>
      <c r="OR30" s="33"/>
      <c r="OS30" s="33"/>
      <c r="OT30" s="33"/>
      <c r="OU30" s="33"/>
      <c r="OV30" s="33"/>
      <c r="OW30" s="33"/>
      <c r="OX30" s="33"/>
      <c r="OY30" s="33"/>
      <c r="OZ30" s="33"/>
      <c r="PA30" s="33"/>
      <c r="PB30" s="33"/>
      <c r="PC30" s="33"/>
      <c r="PD30" s="33"/>
      <c r="PE30" s="33"/>
      <c r="PF30" s="33"/>
      <c r="PG30" s="33"/>
      <c r="PH30" s="33"/>
      <c r="PI30" s="33"/>
      <c r="PJ30" s="33"/>
      <c r="PK30" s="33"/>
      <c r="PL30" s="33"/>
      <c r="PM30" s="33"/>
      <c r="PN30" s="33"/>
      <c r="PO30" s="33"/>
      <c r="PP30" s="33"/>
      <c r="PQ30" s="33"/>
      <c r="PR30" s="33"/>
      <c r="PS30" s="33"/>
      <c r="PT30" s="33"/>
      <c r="PU30" s="33"/>
      <c r="PV30" s="33"/>
      <c r="PW30" s="33"/>
      <c r="PX30" s="33"/>
      <c r="PY30" s="33"/>
      <c r="PZ30" s="33"/>
      <c r="QA30" s="33"/>
      <c r="QB30" s="33"/>
      <c r="QC30" s="33"/>
      <c r="QD30" s="33"/>
      <c r="QE30" s="33"/>
      <c r="QF30" s="33"/>
      <c r="QG30" s="33"/>
      <c r="QH30" s="33"/>
      <c r="QI30" s="33"/>
      <c r="QJ30" s="33"/>
      <c r="QK30" s="33"/>
      <c r="QL30" s="33"/>
      <c r="QM30" s="33"/>
      <c r="QN30" s="33"/>
      <c r="QO30" s="33"/>
      <c r="QP30" s="33"/>
      <c r="QQ30" s="33"/>
      <c r="QR30" s="33"/>
      <c r="QS30" s="33"/>
      <c r="QT30" s="33"/>
      <c r="QU30" s="33"/>
      <c r="QV30" s="33"/>
      <c r="QW30" s="33"/>
      <c r="QX30" s="33"/>
      <c r="QY30" s="33"/>
      <c r="QZ30" s="33"/>
      <c r="RA30" s="33"/>
      <c r="RB30" s="33"/>
      <c r="RC30" s="33"/>
      <c r="RD30" s="33"/>
      <c r="RE30" s="33"/>
      <c r="RF30" s="33"/>
      <c r="RG30" s="33"/>
      <c r="RH30" s="33"/>
      <c r="RI30" s="33"/>
      <c r="RJ30" s="33"/>
      <c r="RK30" s="33"/>
      <c r="RL30" s="33"/>
      <c r="RM30" s="33"/>
      <c r="RN30" s="33"/>
      <c r="RO30" s="33"/>
      <c r="RP30" s="33"/>
      <c r="RQ30" s="33"/>
      <c r="RR30" s="33"/>
      <c r="RS30" s="33"/>
      <c r="RT30" s="33"/>
      <c r="RU30" s="33"/>
      <c r="RV30" s="33"/>
      <c r="RW30" s="33"/>
      <c r="RX30" s="33"/>
      <c r="RY30" s="33"/>
      <c r="RZ30" s="33"/>
      <c r="SA30" s="33"/>
      <c r="SB30" s="33"/>
      <c r="SC30" s="33"/>
      <c r="SD30" s="33"/>
      <c r="SE30" s="33"/>
      <c r="SF30" s="33"/>
      <c r="SG30" s="33"/>
      <c r="SH30" s="33"/>
      <c r="SI30" s="33"/>
      <c r="SJ30" s="33"/>
      <c r="SK30" s="33"/>
      <c r="SL30" s="33"/>
      <c r="SM30" s="33"/>
      <c r="SN30" s="33"/>
      <c r="SO30" s="33"/>
      <c r="SP30" s="33"/>
      <c r="SQ30" s="33"/>
      <c r="SR30" s="33"/>
      <c r="SS30" s="33"/>
      <c r="ST30" s="33"/>
      <c r="SU30" s="33"/>
      <c r="SV30" s="33"/>
      <c r="SW30" s="33"/>
      <c r="SX30" s="33"/>
      <c r="SY30" s="33"/>
      <c r="SZ30" s="33"/>
      <c r="TA30" s="33"/>
      <c r="TB30" s="33"/>
      <c r="TC30" s="33"/>
      <c r="TD30" s="33"/>
      <c r="TE30" s="33"/>
      <c r="TF30" s="33"/>
      <c r="TG30" s="33"/>
      <c r="TH30" s="33"/>
      <c r="TI30" s="33"/>
      <c r="TJ30" s="33"/>
      <c r="TK30" s="33"/>
      <c r="TL30" s="33"/>
      <c r="TM30" s="33"/>
      <c r="TN30" s="33"/>
      <c r="TO30" s="33"/>
      <c r="TP30" s="33"/>
      <c r="TQ30" s="33"/>
      <c r="TR30" s="33"/>
      <c r="TS30" s="33"/>
      <c r="TT30" s="33"/>
      <c r="TU30" s="33"/>
      <c r="TV30" s="33"/>
      <c r="TW30" s="33"/>
      <c r="TX30" s="33"/>
      <c r="TY30" s="33"/>
      <c r="TZ30" s="33"/>
      <c r="UA30" s="33"/>
      <c r="UB30" s="33"/>
      <c r="UC30" s="33"/>
      <c r="UD30" s="33"/>
      <c r="UE30" s="33"/>
      <c r="UF30" s="33"/>
      <c r="UG30" s="33"/>
      <c r="UH30" s="33"/>
      <c r="UI30" s="33"/>
      <c r="UJ30" s="33"/>
      <c r="UK30" s="33"/>
      <c r="UL30" s="33"/>
      <c r="UM30" s="33"/>
      <c r="UN30" s="33"/>
      <c r="UO30" s="33"/>
      <c r="UP30" s="33"/>
      <c r="UQ30" s="33"/>
      <c r="UR30" s="33"/>
      <c r="US30" s="33"/>
      <c r="UT30" s="33"/>
      <c r="UU30" s="33"/>
      <c r="UV30" s="33"/>
      <c r="UW30" s="33"/>
      <c r="UX30" s="33"/>
      <c r="UY30" s="33"/>
      <c r="UZ30" s="33"/>
      <c r="VA30" s="33"/>
      <c r="VB30" s="33"/>
      <c r="VC30" s="33"/>
      <c r="VD30" s="33"/>
      <c r="VE30" s="33"/>
      <c r="VF30" s="33"/>
      <c r="VG30" s="33"/>
      <c r="VH30" s="33"/>
      <c r="VI30" s="33"/>
      <c r="VJ30" s="33"/>
      <c r="VK30" s="33"/>
      <c r="VL30" s="33"/>
      <c r="VM30" s="33"/>
      <c r="VN30" s="33"/>
      <c r="VO30" s="33"/>
      <c r="VP30" s="33"/>
      <c r="VQ30" s="33"/>
      <c r="VR30" s="33"/>
      <c r="VS30" s="33"/>
      <c r="VT30" s="33"/>
      <c r="VU30" s="33"/>
      <c r="VV30" s="33"/>
      <c r="VW30" s="33"/>
      <c r="VX30" s="33"/>
      <c r="VY30" s="33"/>
      <c r="VZ30" s="33"/>
      <c r="WA30" s="33"/>
      <c r="WB30" s="33"/>
      <c r="WC30" s="33"/>
      <c r="WD30" s="33"/>
      <c r="WE30" s="33"/>
      <c r="WF30" s="33"/>
      <c r="WG30" s="33"/>
      <c r="WH30" s="33"/>
      <c r="WI30" s="33"/>
      <c r="WJ30" s="33"/>
      <c r="WK30" s="33"/>
      <c r="WL30" s="33"/>
      <c r="WM30" s="33"/>
      <c r="WN30" s="33"/>
      <c r="WO30" s="33"/>
      <c r="WP30" s="33"/>
      <c r="WQ30" s="33"/>
      <c r="WR30" s="33"/>
      <c r="WS30" s="33"/>
      <c r="WT30" s="33"/>
      <c r="WU30" s="33"/>
      <c r="WV30" s="33"/>
      <c r="WW30" s="33"/>
      <c r="WX30" s="33"/>
      <c r="WY30" s="33"/>
      <c r="WZ30" s="33"/>
      <c r="XA30" s="33"/>
      <c r="XB30" s="33"/>
      <c r="XC30" s="33"/>
      <c r="XD30" s="33"/>
      <c r="XE30" s="33"/>
      <c r="XF30" s="33"/>
      <c r="XG30" s="33"/>
      <c r="XH30" s="33"/>
      <c r="XI30" s="33"/>
      <c r="XJ30" s="33"/>
      <c r="XK30" s="33"/>
      <c r="XL30" s="33"/>
      <c r="XM30" s="33"/>
      <c r="XN30" s="33"/>
      <c r="XO30" s="33"/>
      <c r="XP30" s="33"/>
      <c r="XQ30" s="33"/>
      <c r="XR30" s="33"/>
      <c r="XS30" s="33"/>
      <c r="XT30" s="33"/>
      <c r="XU30" s="33"/>
      <c r="XV30" s="33"/>
      <c r="XW30" s="33"/>
      <c r="XX30" s="33"/>
      <c r="XY30" s="33"/>
      <c r="XZ30" s="33"/>
      <c r="YA30" s="33"/>
      <c r="YB30" s="33"/>
      <c r="YC30" s="33"/>
      <c r="YD30" s="33"/>
      <c r="YE30" s="33"/>
      <c r="YF30" s="33"/>
      <c r="YG30" s="33"/>
      <c r="YH30" s="33"/>
      <c r="YI30" s="33"/>
      <c r="YJ30" s="33"/>
      <c r="YK30" s="33"/>
      <c r="YL30" s="33"/>
      <c r="YM30" s="33"/>
      <c r="YN30" s="33"/>
      <c r="YO30" s="33"/>
      <c r="YP30" s="33"/>
      <c r="YQ30" s="33"/>
      <c r="YR30" s="33"/>
      <c r="YS30" s="33"/>
      <c r="YT30" s="33"/>
      <c r="YU30" s="33"/>
      <c r="YV30" s="33"/>
      <c r="YW30" s="33"/>
      <c r="YX30" s="33"/>
      <c r="YY30" s="33"/>
      <c r="YZ30" s="33"/>
      <c r="ZA30" s="33"/>
      <c r="ZB30" s="33"/>
      <c r="ZC30" s="33"/>
      <c r="ZD30" s="33"/>
      <c r="ZE30" s="33"/>
      <c r="ZF30" s="33"/>
      <c r="ZG30" s="33"/>
      <c r="ZH30" s="33"/>
      <c r="ZI30" s="33"/>
      <c r="ZJ30" s="33"/>
      <c r="ZK30" s="33"/>
      <c r="ZL30" s="33"/>
      <c r="ZM30" s="33"/>
      <c r="ZN30" s="33"/>
      <c r="ZO30" s="33"/>
      <c r="ZP30" s="33"/>
      <c r="ZQ30" s="33"/>
      <c r="ZR30" s="33"/>
      <c r="ZS30" s="33"/>
      <c r="ZT30" s="33"/>
      <c r="ZU30" s="33"/>
      <c r="ZV30" s="33"/>
      <c r="ZW30" s="33"/>
      <c r="ZX30" s="33"/>
      <c r="ZY30" s="33"/>
      <c r="ZZ30" s="33"/>
      <c r="AAA30" s="33"/>
      <c r="AAB30" s="33"/>
      <c r="AAC30" s="33"/>
      <c r="AAD30" s="33"/>
      <c r="AAE30" s="33"/>
      <c r="AAF30" s="33"/>
      <c r="AAG30" s="33"/>
      <c r="AAH30" s="33"/>
      <c r="AAI30" s="33"/>
      <c r="AAJ30" s="33"/>
      <c r="AAK30" s="33"/>
      <c r="AAL30" s="33"/>
      <c r="AAM30" s="33"/>
      <c r="AAN30" s="33"/>
      <c r="AAO30" s="33"/>
      <c r="AAP30" s="33"/>
      <c r="AAQ30" s="33"/>
      <c r="AAR30" s="33"/>
      <c r="AAS30" s="33"/>
      <c r="AAT30" s="33"/>
      <c r="AAU30" s="33"/>
      <c r="AAV30" s="33"/>
      <c r="AAW30" s="33"/>
      <c r="AAX30" s="33"/>
      <c r="AAY30" s="33"/>
      <c r="AAZ30" s="33"/>
      <c r="ABA30" s="33"/>
      <c r="ABB30" s="33"/>
      <c r="ABC30" s="33"/>
      <c r="ABD30" s="33"/>
      <c r="ABE30" s="33"/>
      <c r="ABF30" s="33"/>
      <c r="ABG30" s="33"/>
      <c r="ABH30" s="33"/>
      <c r="ABI30" s="33"/>
      <c r="ABJ30" s="33"/>
      <c r="ABK30" s="33"/>
      <c r="ABL30" s="33"/>
      <c r="ABM30" s="33"/>
      <c r="ABN30" s="33"/>
      <c r="ABO30" s="33"/>
      <c r="ABP30" s="33"/>
      <c r="ABQ30" s="33"/>
      <c r="ABR30" s="33"/>
      <c r="ABS30" s="33"/>
      <c r="ABT30" s="33"/>
      <c r="ABU30" s="33"/>
      <c r="ABV30" s="33"/>
      <c r="ABW30" s="33"/>
      <c r="ABX30" s="33"/>
      <c r="ABY30" s="33"/>
      <c r="ABZ30" s="33"/>
      <c r="ACA30" s="33"/>
      <c r="ACB30" s="33"/>
      <c r="ACC30" s="33"/>
      <c r="ACD30" s="33"/>
      <c r="ACE30" s="33"/>
      <c r="ACF30" s="33"/>
      <c r="ACG30" s="33"/>
      <c r="ACH30" s="33"/>
      <c r="ACI30" s="33"/>
      <c r="ACJ30" s="33"/>
      <c r="ACK30" s="33"/>
      <c r="ACL30" s="33"/>
      <c r="ACM30" s="33"/>
      <c r="ACN30" s="33"/>
      <c r="ACO30" s="33"/>
      <c r="ACP30" s="33"/>
      <c r="ACQ30" s="33"/>
      <c r="ACR30" s="33"/>
      <c r="ACS30" s="33"/>
      <c r="ACT30" s="33"/>
      <c r="ACU30" s="33"/>
      <c r="ACV30" s="33"/>
      <c r="ACW30" s="33"/>
      <c r="ACX30" s="33"/>
      <c r="ACY30" s="33"/>
      <c r="ACZ30" s="33"/>
      <c r="ADA30" s="33"/>
      <c r="ADB30" s="33"/>
      <c r="ADC30" s="33"/>
      <c r="ADD30" s="33"/>
      <c r="ADE30" s="33"/>
      <c r="ADF30" s="33"/>
      <c r="ADG30" s="33"/>
      <c r="ADH30" s="33"/>
      <c r="ADI30" s="33"/>
      <c r="ADJ30" s="33"/>
      <c r="ADK30" s="33"/>
      <c r="ADL30" s="33"/>
      <c r="ADM30" s="33"/>
      <c r="ADN30" s="33"/>
      <c r="ADO30" s="33"/>
      <c r="ADP30" s="33"/>
      <c r="ADQ30" s="33"/>
      <c r="ADR30" s="33"/>
      <c r="ADS30" s="33"/>
      <c r="ADT30" s="33"/>
      <c r="ADU30" s="33"/>
      <c r="ADV30" s="33"/>
      <c r="ADW30" s="33"/>
      <c r="ADX30" s="33"/>
      <c r="ADY30" s="33"/>
      <c r="ADZ30" s="33"/>
      <c r="AEA30" s="33"/>
      <c r="AEB30" s="33"/>
      <c r="AEC30" s="33"/>
      <c r="AED30" s="33"/>
      <c r="AEE30" s="33"/>
      <c r="AEF30" s="33"/>
      <c r="AEG30" s="33"/>
      <c r="AEH30" s="33"/>
      <c r="AEI30" s="33"/>
      <c r="AEJ30" s="33"/>
      <c r="AEK30" s="33"/>
      <c r="AEL30" s="33"/>
      <c r="AEM30" s="33"/>
      <c r="AEN30" s="33"/>
      <c r="AEO30" s="33"/>
      <c r="AEP30" s="33"/>
      <c r="AEQ30" s="33"/>
      <c r="AER30" s="33"/>
      <c r="AES30" s="33"/>
      <c r="AET30" s="33"/>
      <c r="AEU30" s="33"/>
      <c r="AEV30" s="33"/>
      <c r="AEW30" s="33"/>
      <c r="AEX30" s="33"/>
      <c r="AEY30" s="33"/>
      <c r="AEZ30" s="33"/>
      <c r="AFA30" s="33"/>
      <c r="AFB30" s="33"/>
      <c r="AFC30" s="33"/>
      <c r="AFD30" s="33"/>
      <c r="AFE30" s="33"/>
      <c r="AFF30" s="33"/>
      <c r="AFG30" s="33"/>
      <c r="AFH30" s="33"/>
      <c r="AFI30" s="33"/>
      <c r="AFJ30" s="33"/>
      <c r="AFK30" s="33"/>
      <c r="AFL30" s="33"/>
      <c r="AFM30" s="33"/>
      <c r="AFN30" s="33"/>
      <c r="AFO30" s="33"/>
      <c r="AFP30" s="33"/>
      <c r="AFQ30" s="33"/>
      <c r="AFR30" s="33"/>
      <c r="AFS30" s="33"/>
      <c r="AFT30" s="33"/>
      <c r="AFU30" s="33"/>
      <c r="AFV30" s="33"/>
      <c r="AFW30" s="33"/>
      <c r="AFX30" s="33"/>
      <c r="AFY30" s="33"/>
      <c r="AFZ30" s="33"/>
      <c r="AGA30" s="33"/>
      <c r="AGB30" s="33"/>
      <c r="AGC30" s="33"/>
      <c r="AGD30" s="33"/>
      <c r="AGE30" s="33"/>
      <c r="AGF30" s="33"/>
      <c r="AGG30" s="33"/>
      <c r="AGH30" s="33"/>
      <c r="AGI30" s="33"/>
      <c r="AGJ30" s="33"/>
      <c r="AGK30" s="33"/>
      <c r="AGL30" s="33"/>
      <c r="AGM30" s="33"/>
      <c r="AGN30" s="33"/>
      <c r="AGO30" s="33"/>
      <c r="AGP30" s="33"/>
      <c r="AGQ30" s="33"/>
      <c r="AGR30" s="33"/>
      <c r="AGS30" s="33"/>
      <c r="AGT30" s="33"/>
      <c r="AGU30" s="33"/>
      <c r="AGV30" s="33"/>
      <c r="AGW30" s="33"/>
      <c r="AGX30" s="33"/>
      <c r="AGY30" s="33"/>
      <c r="AGZ30" s="33"/>
      <c r="AHA30" s="33"/>
      <c r="AHB30" s="33"/>
      <c r="AHC30" s="33"/>
      <c r="AHD30" s="33"/>
      <c r="AHE30" s="33"/>
      <c r="AHF30" s="33"/>
      <c r="AHG30" s="33"/>
      <c r="AHH30" s="33"/>
      <c r="AHI30" s="33"/>
      <c r="AHJ30" s="33"/>
      <c r="AHK30" s="33"/>
      <c r="AHL30" s="33"/>
      <c r="AHM30" s="33"/>
      <c r="AHN30" s="33"/>
      <c r="AHO30" s="33"/>
      <c r="AHP30" s="33"/>
      <c r="AHQ30" s="33"/>
      <c r="AHR30" s="33"/>
      <c r="AHS30" s="33"/>
      <c r="AHT30" s="33"/>
      <c r="AHU30" s="33"/>
      <c r="AHV30" s="33"/>
      <c r="AHW30" s="33"/>
      <c r="AHX30" s="33"/>
      <c r="AHY30" s="33"/>
      <c r="AHZ30" s="33"/>
      <c r="AIA30" s="33"/>
      <c r="AIB30" s="33"/>
      <c r="AIC30" s="33"/>
      <c r="AID30" s="33"/>
      <c r="AIE30" s="33"/>
      <c r="AIF30" s="33"/>
      <c r="AIG30" s="33"/>
      <c r="AIH30" s="33"/>
      <c r="AII30" s="33"/>
      <c r="AIJ30" s="33"/>
      <c r="AIK30" s="33"/>
      <c r="AIL30" s="33"/>
      <c r="AIM30" s="33"/>
      <c r="AIN30" s="33"/>
      <c r="AIO30" s="33"/>
      <c r="AIP30" s="33"/>
      <c r="AIQ30" s="33"/>
      <c r="AIR30" s="33"/>
      <c r="AIS30" s="33"/>
      <c r="AIT30" s="33"/>
      <c r="AIU30" s="33"/>
      <c r="AIV30" s="33"/>
      <c r="AIW30" s="33"/>
      <c r="AIX30" s="33"/>
      <c r="AIY30" s="33"/>
      <c r="AIZ30" s="33"/>
      <c r="AJA30" s="33"/>
      <c r="AJB30" s="33"/>
      <c r="AJC30" s="33"/>
      <c r="AJD30" s="33"/>
      <c r="AJE30" s="33"/>
      <c r="AJF30" s="33"/>
      <c r="AJG30" s="33"/>
      <c r="AJH30" s="33"/>
      <c r="AJI30" s="33"/>
      <c r="AJJ30" s="33"/>
      <c r="AJK30" s="33"/>
      <c r="AJL30" s="33"/>
      <c r="AJM30" s="33"/>
      <c r="AJN30" s="33"/>
      <c r="AJO30" s="33"/>
      <c r="AJP30" s="33"/>
      <c r="AJQ30" s="33"/>
      <c r="AJR30" s="33"/>
      <c r="AJS30" s="33"/>
      <c r="AJT30" s="33"/>
      <c r="AJU30" s="33"/>
      <c r="AJV30" s="33"/>
      <c r="AJW30" s="33"/>
      <c r="AJX30" s="33"/>
      <c r="AJY30" s="33"/>
      <c r="AJZ30" s="33"/>
      <c r="AKA30" s="33"/>
      <c r="AKB30" s="33"/>
      <c r="AKC30" s="33"/>
      <c r="AKD30" s="33"/>
      <c r="AKE30" s="33"/>
      <c r="AKF30" s="33"/>
      <c r="AKG30" s="33"/>
      <c r="AKH30" s="33"/>
      <c r="AKI30" s="33"/>
      <c r="AKJ30" s="33"/>
      <c r="AKK30" s="33"/>
      <c r="AKL30" s="33"/>
      <c r="AKM30" s="33"/>
      <c r="AKN30" s="33"/>
      <c r="AKO30" s="33"/>
      <c r="AKP30" s="33"/>
      <c r="AKQ30" s="33"/>
      <c r="AKR30" s="33"/>
      <c r="AKS30" s="33"/>
      <c r="AKT30" s="33"/>
      <c r="AKU30" s="33"/>
      <c r="AKV30" s="33"/>
      <c r="AKW30" s="33"/>
      <c r="AKX30" s="33"/>
      <c r="AKY30" s="33"/>
      <c r="AKZ30" s="33"/>
      <c r="ALA30" s="33"/>
      <c r="ALB30" s="33"/>
      <c r="ALC30" s="33"/>
      <c r="ALD30" s="33"/>
      <c r="ALE30" s="33"/>
      <c r="ALF30" s="33"/>
      <c r="ALG30" s="33"/>
      <c r="ALH30" s="33"/>
      <c r="ALI30" s="33"/>
      <c r="ALJ30" s="33"/>
      <c r="ALK30" s="33"/>
      <c r="ALL30" s="33"/>
      <c r="ALM30" s="33"/>
      <c r="ALN30" s="33"/>
      <c r="ALO30" s="33"/>
      <c r="ALP30" s="33"/>
      <c r="ALQ30" s="33"/>
      <c r="ALR30" s="33"/>
      <c r="ALS30" s="33"/>
      <c r="ALT30" s="33"/>
      <c r="ALU30" s="33"/>
      <c r="ALV30" s="33"/>
      <c r="ALW30" s="33"/>
      <c r="ALX30" s="33"/>
    </row>
    <row r="31" spans="1:1012" s="88" customFormat="1" ht="15.75" x14ac:dyDescent="0.2">
      <c r="A31" s="50" t="s">
        <v>34</v>
      </c>
      <c r="B31" s="73">
        <v>712</v>
      </c>
      <c r="C31" s="101">
        <f t="shared" si="0"/>
        <v>0</v>
      </c>
      <c r="D31" s="57"/>
      <c r="E31" s="57"/>
      <c r="F31" s="57"/>
      <c r="G31" s="57"/>
      <c r="H31" s="57"/>
      <c r="I31" s="57"/>
      <c r="J31" s="57"/>
      <c r="K31" s="57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  <c r="IW31" s="33"/>
      <c r="IX31" s="33"/>
      <c r="IY31" s="33"/>
      <c r="IZ31" s="33"/>
      <c r="JA31" s="33"/>
      <c r="JB31" s="33"/>
      <c r="JC31" s="33"/>
      <c r="JD31" s="33"/>
      <c r="JE31" s="33"/>
      <c r="JF31" s="33"/>
      <c r="JG31" s="33"/>
      <c r="JH31" s="33"/>
      <c r="JI31" s="33"/>
      <c r="JJ31" s="33"/>
      <c r="JK31" s="33"/>
      <c r="JL31" s="33"/>
      <c r="JM31" s="33"/>
      <c r="JN31" s="33"/>
      <c r="JO31" s="33"/>
      <c r="JP31" s="33"/>
      <c r="JQ31" s="33"/>
      <c r="JR31" s="33"/>
      <c r="JS31" s="33"/>
      <c r="JT31" s="33"/>
      <c r="JU31" s="33"/>
      <c r="JV31" s="33"/>
      <c r="JW31" s="33"/>
      <c r="JX31" s="33"/>
      <c r="JY31" s="33"/>
      <c r="JZ31" s="33"/>
      <c r="KA31" s="33"/>
      <c r="KB31" s="33"/>
      <c r="KC31" s="33"/>
      <c r="KD31" s="33"/>
      <c r="KE31" s="33"/>
      <c r="KF31" s="33"/>
      <c r="KG31" s="33"/>
      <c r="KH31" s="33"/>
      <c r="KI31" s="33"/>
      <c r="KJ31" s="33"/>
      <c r="KK31" s="33"/>
      <c r="KL31" s="33"/>
      <c r="KM31" s="33"/>
      <c r="KN31" s="33"/>
      <c r="KO31" s="33"/>
      <c r="KP31" s="33"/>
      <c r="KQ31" s="33"/>
      <c r="KR31" s="33"/>
      <c r="KS31" s="33"/>
      <c r="KT31" s="33"/>
      <c r="KU31" s="33"/>
      <c r="KV31" s="33"/>
      <c r="KW31" s="33"/>
      <c r="KX31" s="33"/>
      <c r="KY31" s="33"/>
      <c r="KZ31" s="33"/>
      <c r="LA31" s="33"/>
      <c r="LB31" s="33"/>
      <c r="LC31" s="33"/>
      <c r="LD31" s="33"/>
      <c r="LE31" s="33"/>
      <c r="LF31" s="33"/>
      <c r="LG31" s="33"/>
      <c r="LH31" s="33"/>
      <c r="LI31" s="33"/>
      <c r="LJ31" s="33"/>
      <c r="LK31" s="33"/>
      <c r="LL31" s="33"/>
      <c r="LM31" s="33"/>
      <c r="LN31" s="33"/>
      <c r="LO31" s="33"/>
      <c r="LP31" s="33"/>
      <c r="LQ31" s="33"/>
      <c r="LR31" s="33"/>
      <c r="LS31" s="33"/>
      <c r="LT31" s="33"/>
      <c r="LU31" s="33"/>
      <c r="LV31" s="33"/>
      <c r="LW31" s="33"/>
      <c r="LX31" s="33"/>
      <c r="LY31" s="33"/>
      <c r="LZ31" s="33"/>
      <c r="MA31" s="33"/>
      <c r="MB31" s="33"/>
      <c r="MC31" s="33"/>
      <c r="MD31" s="33"/>
      <c r="ME31" s="33"/>
      <c r="MF31" s="33"/>
      <c r="MG31" s="33"/>
      <c r="MH31" s="33"/>
      <c r="MI31" s="33"/>
      <c r="MJ31" s="33"/>
      <c r="MK31" s="33"/>
      <c r="ML31" s="33"/>
      <c r="MM31" s="33"/>
      <c r="MN31" s="33"/>
      <c r="MO31" s="33"/>
      <c r="MP31" s="33"/>
      <c r="MQ31" s="33"/>
      <c r="MR31" s="33"/>
      <c r="MS31" s="33"/>
      <c r="MT31" s="33"/>
      <c r="MU31" s="33"/>
      <c r="MV31" s="33"/>
      <c r="MW31" s="33"/>
      <c r="MX31" s="33"/>
      <c r="MY31" s="33"/>
      <c r="MZ31" s="33"/>
      <c r="NA31" s="33"/>
      <c r="NB31" s="33"/>
      <c r="NC31" s="33"/>
      <c r="ND31" s="33"/>
      <c r="NE31" s="33"/>
      <c r="NF31" s="33"/>
      <c r="NG31" s="33"/>
      <c r="NH31" s="33"/>
      <c r="NI31" s="33"/>
      <c r="NJ31" s="33"/>
      <c r="NK31" s="33"/>
      <c r="NL31" s="33"/>
      <c r="NM31" s="33"/>
      <c r="NN31" s="33"/>
      <c r="NO31" s="33"/>
      <c r="NP31" s="33"/>
      <c r="NQ31" s="33"/>
      <c r="NR31" s="33"/>
      <c r="NS31" s="33"/>
      <c r="NT31" s="33"/>
      <c r="NU31" s="33"/>
      <c r="NV31" s="33"/>
      <c r="NW31" s="33"/>
      <c r="NX31" s="33"/>
      <c r="NY31" s="33"/>
      <c r="NZ31" s="33"/>
      <c r="OA31" s="33"/>
      <c r="OB31" s="33"/>
      <c r="OC31" s="33"/>
      <c r="OD31" s="33"/>
      <c r="OE31" s="33"/>
      <c r="OF31" s="33"/>
      <c r="OG31" s="33"/>
      <c r="OH31" s="33"/>
      <c r="OI31" s="33"/>
      <c r="OJ31" s="33"/>
      <c r="OK31" s="33"/>
      <c r="OL31" s="33"/>
      <c r="OM31" s="33"/>
      <c r="ON31" s="33"/>
      <c r="OO31" s="33"/>
      <c r="OP31" s="33"/>
      <c r="OQ31" s="33"/>
      <c r="OR31" s="33"/>
      <c r="OS31" s="33"/>
      <c r="OT31" s="33"/>
      <c r="OU31" s="33"/>
      <c r="OV31" s="33"/>
      <c r="OW31" s="33"/>
      <c r="OX31" s="33"/>
      <c r="OY31" s="33"/>
      <c r="OZ31" s="33"/>
      <c r="PA31" s="33"/>
      <c r="PB31" s="33"/>
      <c r="PC31" s="33"/>
      <c r="PD31" s="33"/>
      <c r="PE31" s="33"/>
      <c r="PF31" s="33"/>
      <c r="PG31" s="33"/>
      <c r="PH31" s="33"/>
      <c r="PI31" s="33"/>
      <c r="PJ31" s="33"/>
      <c r="PK31" s="33"/>
      <c r="PL31" s="33"/>
      <c r="PM31" s="33"/>
      <c r="PN31" s="33"/>
      <c r="PO31" s="33"/>
      <c r="PP31" s="33"/>
      <c r="PQ31" s="33"/>
      <c r="PR31" s="33"/>
      <c r="PS31" s="33"/>
      <c r="PT31" s="33"/>
      <c r="PU31" s="33"/>
      <c r="PV31" s="33"/>
      <c r="PW31" s="33"/>
      <c r="PX31" s="33"/>
      <c r="PY31" s="33"/>
      <c r="PZ31" s="33"/>
      <c r="QA31" s="33"/>
      <c r="QB31" s="33"/>
      <c r="QC31" s="33"/>
      <c r="QD31" s="33"/>
      <c r="QE31" s="33"/>
      <c r="QF31" s="33"/>
      <c r="QG31" s="33"/>
      <c r="QH31" s="33"/>
      <c r="QI31" s="33"/>
      <c r="QJ31" s="33"/>
      <c r="QK31" s="33"/>
      <c r="QL31" s="33"/>
      <c r="QM31" s="33"/>
      <c r="QN31" s="33"/>
      <c r="QO31" s="33"/>
      <c r="QP31" s="33"/>
      <c r="QQ31" s="33"/>
      <c r="QR31" s="33"/>
      <c r="QS31" s="33"/>
      <c r="QT31" s="33"/>
      <c r="QU31" s="33"/>
      <c r="QV31" s="33"/>
      <c r="QW31" s="33"/>
      <c r="QX31" s="33"/>
      <c r="QY31" s="33"/>
      <c r="QZ31" s="33"/>
      <c r="RA31" s="33"/>
      <c r="RB31" s="33"/>
      <c r="RC31" s="33"/>
      <c r="RD31" s="33"/>
      <c r="RE31" s="33"/>
      <c r="RF31" s="33"/>
      <c r="RG31" s="33"/>
      <c r="RH31" s="33"/>
      <c r="RI31" s="33"/>
      <c r="RJ31" s="33"/>
      <c r="RK31" s="33"/>
      <c r="RL31" s="33"/>
      <c r="RM31" s="33"/>
      <c r="RN31" s="33"/>
      <c r="RO31" s="33"/>
      <c r="RP31" s="33"/>
      <c r="RQ31" s="33"/>
      <c r="RR31" s="33"/>
      <c r="RS31" s="33"/>
      <c r="RT31" s="33"/>
      <c r="RU31" s="33"/>
      <c r="RV31" s="33"/>
      <c r="RW31" s="33"/>
      <c r="RX31" s="33"/>
      <c r="RY31" s="33"/>
      <c r="RZ31" s="33"/>
      <c r="SA31" s="33"/>
      <c r="SB31" s="33"/>
      <c r="SC31" s="33"/>
      <c r="SD31" s="33"/>
      <c r="SE31" s="33"/>
      <c r="SF31" s="33"/>
      <c r="SG31" s="33"/>
      <c r="SH31" s="33"/>
      <c r="SI31" s="33"/>
      <c r="SJ31" s="33"/>
      <c r="SK31" s="33"/>
      <c r="SL31" s="33"/>
      <c r="SM31" s="33"/>
      <c r="SN31" s="33"/>
      <c r="SO31" s="33"/>
      <c r="SP31" s="33"/>
      <c r="SQ31" s="33"/>
      <c r="SR31" s="33"/>
      <c r="SS31" s="33"/>
      <c r="ST31" s="33"/>
      <c r="SU31" s="33"/>
      <c r="SV31" s="33"/>
      <c r="SW31" s="33"/>
      <c r="SX31" s="33"/>
      <c r="SY31" s="33"/>
      <c r="SZ31" s="33"/>
      <c r="TA31" s="33"/>
      <c r="TB31" s="33"/>
      <c r="TC31" s="33"/>
      <c r="TD31" s="33"/>
      <c r="TE31" s="33"/>
      <c r="TF31" s="33"/>
      <c r="TG31" s="33"/>
      <c r="TH31" s="33"/>
      <c r="TI31" s="33"/>
      <c r="TJ31" s="33"/>
      <c r="TK31" s="33"/>
      <c r="TL31" s="33"/>
      <c r="TM31" s="33"/>
      <c r="TN31" s="33"/>
      <c r="TO31" s="33"/>
      <c r="TP31" s="33"/>
      <c r="TQ31" s="33"/>
      <c r="TR31" s="33"/>
      <c r="TS31" s="33"/>
      <c r="TT31" s="33"/>
      <c r="TU31" s="33"/>
      <c r="TV31" s="33"/>
      <c r="TW31" s="33"/>
      <c r="TX31" s="33"/>
      <c r="TY31" s="33"/>
      <c r="TZ31" s="33"/>
      <c r="UA31" s="33"/>
      <c r="UB31" s="33"/>
      <c r="UC31" s="33"/>
      <c r="UD31" s="33"/>
      <c r="UE31" s="33"/>
      <c r="UF31" s="33"/>
      <c r="UG31" s="33"/>
      <c r="UH31" s="33"/>
      <c r="UI31" s="33"/>
      <c r="UJ31" s="33"/>
      <c r="UK31" s="33"/>
      <c r="UL31" s="33"/>
      <c r="UM31" s="33"/>
      <c r="UN31" s="33"/>
      <c r="UO31" s="33"/>
      <c r="UP31" s="33"/>
      <c r="UQ31" s="33"/>
      <c r="UR31" s="33"/>
      <c r="US31" s="33"/>
      <c r="UT31" s="33"/>
      <c r="UU31" s="33"/>
      <c r="UV31" s="33"/>
      <c r="UW31" s="33"/>
      <c r="UX31" s="33"/>
      <c r="UY31" s="33"/>
      <c r="UZ31" s="33"/>
      <c r="VA31" s="33"/>
      <c r="VB31" s="33"/>
      <c r="VC31" s="33"/>
      <c r="VD31" s="33"/>
      <c r="VE31" s="33"/>
      <c r="VF31" s="33"/>
      <c r="VG31" s="33"/>
      <c r="VH31" s="33"/>
      <c r="VI31" s="33"/>
      <c r="VJ31" s="33"/>
      <c r="VK31" s="33"/>
      <c r="VL31" s="33"/>
      <c r="VM31" s="33"/>
      <c r="VN31" s="33"/>
      <c r="VO31" s="33"/>
      <c r="VP31" s="33"/>
      <c r="VQ31" s="33"/>
      <c r="VR31" s="33"/>
      <c r="VS31" s="33"/>
      <c r="VT31" s="33"/>
      <c r="VU31" s="33"/>
      <c r="VV31" s="33"/>
      <c r="VW31" s="33"/>
      <c r="VX31" s="33"/>
      <c r="VY31" s="33"/>
      <c r="VZ31" s="33"/>
      <c r="WA31" s="33"/>
      <c r="WB31" s="33"/>
      <c r="WC31" s="33"/>
      <c r="WD31" s="33"/>
      <c r="WE31" s="33"/>
      <c r="WF31" s="33"/>
      <c r="WG31" s="33"/>
      <c r="WH31" s="33"/>
      <c r="WI31" s="33"/>
      <c r="WJ31" s="33"/>
      <c r="WK31" s="33"/>
      <c r="WL31" s="33"/>
      <c r="WM31" s="33"/>
      <c r="WN31" s="33"/>
      <c r="WO31" s="33"/>
      <c r="WP31" s="33"/>
      <c r="WQ31" s="33"/>
      <c r="WR31" s="33"/>
      <c r="WS31" s="33"/>
      <c r="WT31" s="33"/>
      <c r="WU31" s="33"/>
      <c r="WV31" s="33"/>
      <c r="WW31" s="33"/>
      <c r="WX31" s="33"/>
      <c r="WY31" s="33"/>
      <c r="WZ31" s="33"/>
      <c r="XA31" s="33"/>
      <c r="XB31" s="33"/>
      <c r="XC31" s="33"/>
      <c r="XD31" s="33"/>
      <c r="XE31" s="33"/>
      <c r="XF31" s="33"/>
      <c r="XG31" s="33"/>
      <c r="XH31" s="33"/>
      <c r="XI31" s="33"/>
      <c r="XJ31" s="33"/>
      <c r="XK31" s="33"/>
      <c r="XL31" s="33"/>
      <c r="XM31" s="33"/>
      <c r="XN31" s="33"/>
      <c r="XO31" s="33"/>
      <c r="XP31" s="33"/>
      <c r="XQ31" s="33"/>
      <c r="XR31" s="33"/>
      <c r="XS31" s="33"/>
      <c r="XT31" s="33"/>
      <c r="XU31" s="33"/>
      <c r="XV31" s="33"/>
      <c r="XW31" s="33"/>
      <c r="XX31" s="33"/>
      <c r="XY31" s="33"/>
      <c r="XZ31" s="33"/>
      <c r="YA31" s="33"/>
      <c r="YB31" s="33"/>
      <c r="YC31" s="33"/>
      <c r="YD31" s="33"/>
      <c r="YE31" s="33"/>
      <c r="YF31" s="33"/>
      <c r="YG31" s="33"/>
      <c r="YH31" s="33"/>
      <c r="YI31" s="33"/>
      <c r="YJ31" s="33"/>
      <c r="YK31" s="33"/>
      <c r="YL31" s="33"/>
      <c r="YM31" s="33"/>
      <c r="YN31" s="33"/>
      <c r="YO31" s="33"/>
      <c r="YP31" s="33"/>
      <c r="YQ31" s="33"/>
      <c r="YR31" s="33"/>
      <c r="YS31" s="33"/>
      <c r="YT31" s="33"/>
      <c r="YU31" s="33"/>
      <c r="YV31" s="33"/>
      <c r="YW31" s="33"/>
      <c r="YX31" s="33"/>
      <c r="YY31" s="33"/>
      <c r="YZ31" s="33"/>
      <c r="ZA31" s="33"/>
      <c r="ZB31" s="33"/>
      <c r="ZC31" s="33"/>
      <c r="ZD31" s="33"/>
      <c r="ZE31" s="33"/>
      <c r="ZF31" s="33"/>
      <c r="ZG31" s="33"/>
      <c r="ZH31" s="33"/>
      <c r="ZI31" s="33"/>
      <c r="ZJ31" s="33"/>
      <c r="ZK31" s="33"/>
      <c r="ZL31" s="33"/>
      <c r="ZM31" s="33"/>
      <c r="ZN31" s="33"/>
      <c r="ZO31" s="33"/>
      <c r="ZP31" s="33"/>
      <c r="ZQ31" s="33"/>
      <c r="ZR31" s="33"/>
      <c r="ZS31" s="33"/>
      <c r="ZT31" s="33"/>
      <c r="ZU31" s="33"/>
      <c r="ZV31" s="33"/>
      <c r="ZW31" s="33"/>
      <c r="ZX31" s="33"/>
      <c r="ZY31" s="33"/>
      <c r="ZZ31" s="33"/>
      <c r="AAA31" s="33"/>
      <c r="AAB31" s="33"/>
      <c r="AAC31" s="33"/>
      <c r="AAD31" s="33"/>
      <c r="AAE31" s="33"/>
      <c r="AAF31" s="33"/>
      <c r="AAG31" s="33"/>
      <c r="AAH31" s="33"/>
      <c r="AAI31" s="33"/>
      <c r="AAJ31" s="33"/>
      <c r="AAK31" s="33"/>
      <c r="AAL31" s="33"/>
      <c r="AAM31" s="33"/>
      <c r="AAN31" s="33"/>
      <c r="AAO31" s="33"/>
      <c r="AAP31" s="33"/>
      <c r="AAQ31" s="33"/>
      <c r="AAR31" s="33"/>
      <c r="AAS31" s="33"/>
      <c r="AAT31" s="33"/>
      <c r="AAU31" s="33"/>
      <c r="AAV31" s="33"/>
      <c r="AAW31" s="33"/>
      <c r="AAX31" s="33"/>
      <c r="AAY31" s="33"/>
      <c r="AAZ31" s="33"/>
      <c r="ABA31" s="33"/>
      <c r="ABB31" s="33"/>
      <c r="ABC31" s="33"/>
      <c r="ABD31" s="33"/>
      <c r="ABE31" s="33"/>
      <c r="ABF31" s="33"/>
      <c r="ABG31" s="33"/>
      <c r="ABH31" s="33"/>
      <c r="ABI31" s="33"/>
      <c r="ABJ31" s="33"/>
      <c r="ABK31" s="33"/>
      <c r="ABL31" s="33"/>
      <c r="ABM31" s="33"/>
      <c r="ABN31" s="33"/>
      <c r="ABO31" s="33"/>
      <c r="ABP31" s="33"/>
      <c r="ABQ31" s="33"/>
      <c r="ABR31" s="33"/>
      <c r="ABS31" s="33"/>
      <c r="ABT31" s="33"/>
      <c r="ABU31" s="33"/>
      <c r="ABV31" s="33"/>
      <c r="ABW31" s="33"/>
      <c r="ABX31" s="33"/>
      <c r="ABY31" s="33"/>
      <c r="ABZ31" s="33"/>
      <c r="ACA31" s="33"/>
      <c r="ACB31" s="33"/>
      <c r="ACC31" s="33"/>
      <c r="ACD31" s="33"/>
      <c r="ACE31" s="33"/>
      <c r="ACF31" s="33"/>
      <c r="ACG31" s="33"/>
      <c r="ACH31" s="33"/>
      <c r="ACI31" s="33"/>
      <c r="ACJ31" s="33"/>
      <c r="ACK31" s="33"/>
      <c r="ACL31" s="33"/>
      <c r="ACM31" s="33"/>
      <c r="ACN31" s="33"/>
      <c r="ACO31" s="33"/>
      <c r="ACP31" s="33"/>
      <c r="ACQ31" s="33"/>
      <c r="ACR31" s="33"/>
      <c r="ACS31" s="33"/>
      <c r="ACT31" s="33"/>
      <c r="ACU31" s="33"/>
      <c r="ACV31" s="33"/>
      <c r="ACW31" s="33"/>
      <c r="ACX31" s="33"/>
      <c r="ACY31" s="33"/>
      <c r="ACZ31" s="33"/>
      <c r="ADA31" s="33"/>
      <c r="ADB31" s="33"/>
      <c r="ADC31" s="33"/>
      <c r="ADD31" s="33"/>
      <c r="ADE31" s="33"/>
      <c r="ADF31" s="33"/>
      <c r="ADG31" s="33"/>
      <c r="ADH31" s="33"/>
      <c r="ADI31" s="33"/>
      <c r="ADJ31" s="33"/>
      <c r="ADK31" s="33"/>
      <c r="ADL31" s="33"/>
      <c r="ADM31" s="33"/>
      <c r="ADN31" s="33"/>
      <c r="ADO31" s="33"/>
      <c r="ADP31" s="33"/>
      <c r="ADQ31" s="33"/>
      <c r="ADR31" s="33"/>
      <c r="ADS31" s="33"/>
      <c r="ADT31" s="33"/>
      <c r="ADU31" s="33"/>
      <c r="ADV31" s="33"/>
      <c r="ADW31" s="33"/>
      <c r="ADX31" s="33"/>
      <c r="ADY31" s="33"/>
      <c r="ADZ31" s="33"/>
      <c r="AEA31" s="33"/>
      <c r="AEB31" s="33"/>
      <c r="AEC31" s="33"/>
      <c r="AED31" s="33"/>
      <c r="AEE31" s="33"/>
      <c r="AEF31" s="33"/>
      <c r="AEG31" s="33"/>
      <c r="AEH31" s="33"/>
      <c r="AEI31" s="33"/>
      <c r="AEJ31" s="33"/>
      <c r="AEK31" s="33"/>
      <c r="AEL31" s="33"/>
      <c r="AEM31" s="33"/>
      <c r="AEN31" s="33"/>
      <c r="AEO31" s="33"/>
      <c r="AEP31" s="33"/>
      <c r="AEQ31" s="33"/>
      <c r="AER31" s="33"/>
      <c r="AES31" s="33"/>
      <c r="AET31" s="33"/>
      <c r="AEU31" s="33"/>
      <c r="AEV31" s="33"/>
      <c r="AEW31" s="33"/>
      <c r="AEX31" s="33"/>
      <c r="AEY31" s="33"/>
      <c r="AEZ31" s="33"/>
      <c r="AFA31" s="33"/>
      <c r="AFB31" s="33"/>
      <c r="AFC31" s="33"/>
      <c r="AFD31" s="33"/>
      <c r="AFE31" s="33"/>
      <c r="AFF31" s="33"/>
      <c r="AFG31" s="33"/>
      <c r="AFH31" s="33"/>
      <c r="AFI31" s="33"/>
      <c r="AFJ31" s="33"/>
      <c r="AFK31" s="33"/>
      <c r="AFL31" s="33"/>
      <c r="AFM31" s="33"/>
      <c r="AFN31" s="33"/>
      <c r="AFO31" s="33"/>
      <c r="AFP31" s="33"/>
      <c r="AFQ31" s="33"/>
      <c r="AFR31" s="33"/>
      <c r="AFS31" s="33"/>
      <c r="AFT31" s="33"/>
      <c r="AFU31" s="33"/>
      <c r="AFV31" s="33"/>
      <c r="AFW31" s="33"/>
      <c r="AFX31" s="33"/>
      <c r="AFY31" s="33"/>
      <c r="AFZ31" s="33"/>
      <c r="AGA31" s="33"/>
      <c r="AGB31" s="33"/>
      <c r="AGC31" s="33"/>
      <c r="AGD31" s="33"/>
      <c r="AGE31" s="33"/>
      <c r="AGF31" s="33"/>
      <c r="AGG31" s="33"/>
      <c r="AGH31" s="33"/>
      <c r="AGI31" s="33"/>
      <c r="AGJ31" s="33"/>
      <c r="AGK31" s="33"/>
      <c r="AGL31" s="33"/>
      <c r="AGM31" s="33"/>
      <c r="AGN31" s="33"/>
      <c r="AGO31" s="33"/>
      <c r="AGP31" s="33"/>
      <c r="AGQ31" s="33"/>
      <c r="AGR31" s="33"/>
      <c r="AGS31" s="33"/>
      <c r="AGT31" s="33"/>
      <c r="AGU31" s="33"/>
      <c r="AGV31" s="33"/>
      <c r="AGW31" s="33"/>
      <c r="AGX31" s="33"/>
      <c r="AGY31" s="33"/>
      <c r="AGZ31" s="33"/>
      <c r="AHA31" s="33"/>
      <c r="AHB31" s="33"/>
      <c r="AHC31" s="33"/>
      <c r="AHD31" s="33"/>
      <c r="AHE31" s="33"/>
      <c r="AHF31" s="33"/>
      <c r="AHG31" s="33"/>
      <c r="AHH31" s="33"/>
      <c r="AHI31" s="33"/>
      <c r="AHJ31" s="33"/>
      <c r="AHK31" s="33"/>
      <c r="AHL31" s="33"/>
      <c r="AHM31" s="33"/>
      <c r="AHN31" s="33"/>
      <c r="AHO31" s="33"/>
      <c r="AHP31" s="33"/>
      <c r="AHQ31" s="33"/>
      <c r="AHR31" s="33"/>
      <c r="AHS31" s="33"/>
      <c r="AHT31" s="33"/>
      <c r="AHU31" s="33"/>
      <c r="AHV31" s="33"/>
      <c r="AHW31" s="33"/>
      <c r="AHX31" s="33"/>
      <c r="AHY31" s="33"/>
      <c r="AHZ31" s="33"/>
      <c r="AIA31" s="33"/>
      <c r="AIB31" s="33"/>
      <c r="AIC31" s="33"/>
      <c r="AID31" s="33"/>
      <c r="AIE31" s="33"/>
      <c r="AIF31" s="33"/>
      <c r="AIG31" s="33"/>
      <c r="AIH31" s="33"/>
      <c r="AII31" s="33"/>
      <c r="AIJ31" s="33"/>
      <c r="AIK31" s="33"/>
      <c r="AIL31" s="33"/>
      <c r="AIM31" s="33"/>
      <c r="AIN31" s="33"/>
      <c r="AIO31" s="33"/>
      <c r="AIP31" s="33"/>
      <c r="AIQ31" s="33"/>
      <c r="AIR31" s="33"/>
      <c r="AIS31" s="33"/>
      <c r="AIT31" s="33"/>
      <c r="AIU31" s="33"/>
      <c r="AIV31" s="33"/>
      <c r="AIW31" s="33"/>
      <c r="AIX31" s="33"/>
      <c r="AIY31" s="33"/>
      <c r="AIZ31" s="33"/>
      <c r="AJA31" s="33"/>
      <c r="AJB31" s="33"/>
      <c r="AJC31" s="33"/>
      <c r="AJD31" s="33"/>
      <c r="AJE31" s="33"/>
      <c r="AJF31" s="33"/>
      <c r="AJG31" s="33"/>
      <c r="AJH31" s="33"/>
      <c r="AJI31" s="33"/>
      <c r="AJJ31" s="33"/>
      <c r="AJK31" s="33"/>
      <c r="AJL31" s="33"/>
      <c r="AJM31" s="33"/>
      <c r="AJN31" s="33"/>
      <c r="AJO31" s="33"/>
      <c r="AJP31" s="33"/>
      <c r="AJQ31" s="33"/>
      <c r="AJR31" s="33"/>
      <c r="AJS31" s="33"/>
      <c r="AJT31" s="33"/>
      <c r="AJU31" s="33"/>
      <c r="AJV31" s="33"/>
      <c r="AJW31" s="33"/>
      <c r="AJX31" s="33"/>
      <c r="AJY31" s="33"/>
      <c r="AJZ31" s="33"/>
      <c r="AKA31" s="33"/>
      <c r="AKB31" s="33"/>
      <c r="AKC31" s="33"/>
      <c r="AKD31" s="33"/>
      <c r="AKE31" s="33"/>
      <c r="AKF31" s="33"/>
      <c r="AKG31" s="33"/>
      <c r="AKH31" s="33"/>
      <c r="AKI31" s="33"/>
      <c r="AKJ31" s="33"/>
      <c r="AKK31" s="33"/>
      <c r="AKL31" s="33"/>
      <c r="AKM31" s="33"/>
      <c r="AKN31" s="33"/>
      <c r="AKO31" s="33"/>
      <c r="AKP31" s="33"/>
      <c r="AKQ31" s="33"/>
      <c r="AKR31" s="33"/>
      <c r="AKS31" s="33"/>
      <c r="AKT31" s="33"/>
      <c r="AKU31" s="33"/>
      <c r="AKV31" s="33"/>
      <c r="AKW31" s="33"/>
      <c r="AKX31" s="33"/>
      <c r="AKY31" s="33"/>
      <c r="AKZ31" s="33"/>
      <c r="ALA31" s="33"/>
      <c r="ALB31" s="33"/>
      <c r="ALC31" s="33"/>
      <c r="ALD31" s="33"/>
      <c r="ALE31" s="33"/>
      <c r="ALF31" s="33"/>
      <c r="ALG31" s="33"/>
      <c r="ALH31" s="33"/>
      <c r="ALI31" s="33"/>
      <c r="ALJ31" s="33"/>
      <c r="ALK31" s="33"/>
      <c r="ALL31" s="33"/>
      <c r="ALM31" s="33"/>
      <c r="ALN31" s="33"/>
      <c r="ALO31" s="33"/>
      <c r="ALP31" s="33"/>
      <c r="ALQ31" s="33"/>
      <c r="ALR31" s="33"/>
      <c r="ALS31" s="33"/>
      <c r="ALT31" s="33"/>
      <c r="ALU31" s="33"/>
      <c r="ALV31" s="33"/>
      <c r="ALW31" s="33"/>
      <c r="ALX31" s="33"/>
    </row>
    <row r="32" spans="1:1012" s="76" customFormat="1" ht="15.75" x14ac:dyDescent="0.2">
      <c r="A32" s="44" t="s">
        <v>344</v>
      </c>
      <c r="B32" s="73">
        <v>713</v>
      </c>
      <c r="C32" s="101">
        <f t="shared" si="0"/>
        <v>0</v>
      </c>
      <c r="D32" s="57"/>
      <c r="E32" s="57"/>
      <c r="F32" s="57"/>
      <c r="G32" s="57"/>
      <c r="H32" s="57"/>
      <c r="I32" s="57"/>
      <c r="J32" s="57"/>
      <c r="K32" s="57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  <c r="IW32" s="33"/>
      <c r="IX32" s="33"/>
      <c r="IY32" s="33"/>
      <c r="IZ32" s="33"/>
      <c r="JA32" s="33"/>
      <c r="JB32" s="33"/>
      <c r="JC32" s="33"/>
      <c r="JD32" s="33"/>
      <c r="JE32" s="33"/>
      <c r="JF32" s="33"/>
      <c r="JG32" s="33"/>
      <c r="JH32" s="33"/>
      <c r="JI32" s="33"/>
      <c r="JJ32" s="33"/>
      <c r="JK32" s="33"/>
      <c r="JL32" s="33"/>
      <c r="JM32" s="33"/>
      <c r="JN32" s="33"/>
      <c r="JO32" s="33"/>
      <c r="JP32" s="33"/>
      <c r="JQ32" s="33"/>
      <c r="JR32" s="33"/>
      <c r="JS32" s="33"/>
      <c r="JT32" s="33"/>
      <c r="JU32" s="33"/>
      <c r="JV32" s="33"/>
      <c r="JW32" s="33"/>
      <c r="JX32" s="33"/>
      <c r="JY32" s="33"/>
      <c r="JZ32" s="33"/>
      <c r="KA32" s="33"/>
      <c r="KB32" s="33"/>
      <c r="KC32" s="33"/>
      <c r="KD32" s="33"/>
      <c r="KE32" s="33"/>
      <c r="KF32" s="33"/>
      <c r="KG32" s="33"/>
      <c r="KH32" s="33"/>
      <c r="KI32" s="33"/>
      <c r="KJ32" s="33"/>
      <c r="KK32" s="33"/>
      <c r="KL32" s="33"/>
      <c r="KM32" s="33"/>
      <c r="KN32" s="33"/>
      <c r="KO32" s="33"/>
      <c r="KP32" s="33"/>
      <c r="KQ32" s="33"/>
      <c r="KR32" s="33"/>
      <c r="KS32" s="33"/>
      <c r="KT32" s="33"/>
      <c r="KU32" s="33"/>
      <c r="KV32" s="33"/>
      <c r="KW32" s="33"/>
      <c r="KX32" s="33"/>
      <c r="KY32" s="33"/>
      <c r="KZ32" s="33"/>
      <c r="LA32" s="33"/>
      <c r="LB32" s="33"/>
      <c r="LC32" s="33"/>
      <c r="LD32" s="33"/>
      <c r="LE32" s="33"/>
      <c r="LF32" s="33"/>
      <c r="LG32" s="33"/>
      <c r="LH32" s="33"/>
      <c r="LI32" s="33"/>
      <c r="LJ32" s="33"/>
      <c r="LK32" s="33"/>
      <c r="LL32" s="33"/>
      <c r="LM32" s="33"/>
      <c r="LN32" s="33"/>
      <c r="LO32" s="33"/>
      <c r="LP32" s="33"/>
      <c r="LQ32" s="33"/>
      <c r="LR32" s="33"/>
      <c r="LS32" s="33"/>
      <c r="LT32" s="33"/>
      <c r="LU32" s="33"/>
      <c r="LV32" s="33"/>
      <c r="LW32" s="33"/>
      <c r="LX32" s="33"/>
      <c r="LY32" s="33"/>
      <c r="LZ32" s="33"/>
      <c r="MA32" s="33"/>
      <c r="MB32" s="33"/>
      <c r="MC32" s="33"/>
      <c r="MD32" s="33"/>
      <c r="ME32" s="33"/>
      <c r="MF32" s="33"/>
      <c r="MG32" s="33"/>
      <c r="MH32" s="33"/>
      <c r="MI32" s="33"/>
      <c r="MJ32" s="33"/>
      <c r="MK32" s="33"/>
      <c r="ML32" s="33"/>
      <c r="MM32" s="33"/>
      <c r="MN32" s="33"/>
      <c r="MO32" s="33"/>
      <c r="MP32" s="33"/>
      <c r="MQ32" s="33"/>
      <c r="MR32" s="33"/>
      <c r="MS32" s="33"/>
      <c r="MT32" s="33"/>
      <c r="MU32" s="33"/>
      <c r="MV32" s="33"/>
      <c r="MW32" s="33"/>
      <c r="MX32" s="33"/>
      <c r="MY32" s="33"/>
      <c r="MZ32" s="33"/>
      <c r="NA32" s="33"/>
      <c r="NB32" s="33"/>
      <c r="NC32" s="33"/>
      <c r="ND32" s="33"/>
      <c r="NE32" s="33"/>
      <c r="NF32" s="33"/>
      <c r="NG32" s="33"/>
      <c r="NH32" s="33"/>
      <c r="NI32" s="33"/>
      <c r="NJ32" s="33"/>
      <c r="NK32" s="33"/>
      <c r="NL32" s="33"/>
      <c r="NM32" s="33"/>
      <c r="NN32" s="33"/>
      <c r="NO32" s="33"/>
      <c r="NP32" s="33"/>
      <c r="NQ32" s="33"/>
      <c r="NR32" s="33"/>
      <c r="NS32" s="33"/>
      <c r="NT32" s="33"/>
      <c r="NU32" s="33"/>
      <c r="NV32" s="33"/>
      <c r="NW32" s="33"/>
      <c r="NX32" s="33"/>
      <c r="NY32" s="33"/>
      <c r="NZ32" s="33"/>
      <c r="OA32" s="33"/>
      <c r="OB32" s="33"/>
      <c r="OC32" s="33"/>
      <c r="OD32" s="33"/>
      <c r="OE32" s="33"/>
      <c r="OF32" s="33"/>
      <c r="OG32" s="33"/>
      <c r="OH32" s="33"/>
      <c r="OI32" s="33"/>
      <c r="OJ32" s="33"/>
      <c r="OK32" s="33"/>
      <c r="OL32" s="33"/>
      <c r="OM32" s="33"/>
      <c r="ON32" s="33"/>
      <c r="OO32" s="33"/>
      <c r="OP32" s="33"/>
      <c r="OQ32" s="33"/>
      <c r="OR32" s="33"/>
      <c r="OS32" s="33"/>
      <c r="OT32" s="33"/>
      <c r="OU32" s="33"/>
      <c r="OV32" s="33"/>
      <c r="OW32" s="33"/>
      <c r="OX32" s="33"/>
      <c r="OY32" s="33"/>
      <c r="OZ32" s="33"/>
      <c r="PA32" s="33"/>
      <c r="PB32" s="33"/>
      <c r="PC32" s="33"/>
      <c r="PD32" s="33"/>
      <c r="PE32" s="33"/>
      <c r="PF32" s="33"/>
      <c r="PG32" s="33"/>
      <c r="PH32" s="33"/>
      <c r="PI32" s="33"/>
      <c r="PJ32" s="33"/>
      <c r="PK32" s="33"/>
      <c r="PL32" s="33"/>
      <c r="PM32" s="33"/>
      <c r="PN32" s="33"/>
      <c r="PO32" s="33"/>
      <c r="PP32" s="33"/>
      <c r="PQ32" s="33"/>
      <c r="PR32" s="33"/>
      <c r="PS32" s="33"/>
      <c r="PT32" s="33"/>
      <c r="PU32" s="33"/>
      <c r="PV32" s="33"/>
      <c r="PW32" s="33"/>
      <c r="PX32" s="33"/>
      <c r="PY32" s="33"/>
      <c r="PZ32" s="33"/>
      <c r="QA32" s="33"/>
      <c r="QB32" s="33"/>
      <c r="QC32" s="33"/>
      <c r="QD32" s="33"/>
      <c r="QE32" s="33"/>
      <c r="QF32" s="33"/>
      <c r="QG32" s="33"/>
      <c r="QH32" s="33"/>
      <c r="QI32" s="33"/>
      <c r="QJ32" s="33"/>
      <c r="QK32" s="33"/>
      <c r="QL32" s="33"/>
      <c r="QM32" s="33"/>
      <c r="QN32" s="33"/>
      <c r="QO32" s="33"/>
      <c r="QP32" s="33"/>
      <c r="QQ32" s="33"/>
      <c r="QR32" s="33"/>
      <c r="QS32" s="33"/>
      <c r="QT32" s="33"/>
      <c r="QU32" s="33"/>
      <c r="QV32" s="33"/>
      <c r="QW32" s="33"/>
      <c r="QX32" s="33"/>
      <c r="QY32" s="33"/>
      <c r="QZ32" s="33"/>
      <c r="RA32" s="33"/>
      <c r="RB32" s="33"/>
      <c r="RC32" s="33"/>
      <c r="RD32" s="33"/>
      <c r="RE32" s="33"/>
      <c r="RF32" s="33"/>
      <c r="RG32" s="33"/>
      <c r="RH32" s="33"/>
      <c r="RI32" s="33"/>
      <c r="RJ32" s="33"/>
      <c r="RK32" s="33"/>
      <c r="RL32" s="33"/>
      <c r="RM32" s="33"/>
      <c r="RN32" s="33"/>
      <c r="RO32" s="33"/>
      <c r="RP32" s="33"/>
      <c r="RQ32" s="33"/>
      <c r="RR32" s="33"/>
      <c r="RS32" s="33"/>
      <c r="RT32" s="33"/>
      <c r="RU32" s="33"/>
      <c r="RV32" s="33"/>
      <c r="RW32" s="33"/>
      <c r="RX32" s="33"/>
      <c r="RY32" s="33"/>
      <c r="RZ32" s="33"/>
      <c r="SA32" s="33"/>
      <c r="SB32" s="33"/>
      <c r="SC32" s="33"/>
      <c r="SD32" s="33"/>
      <c r="SE32" s="33"/>
      <c r="SF32" s="33"/>
      <c r="SG32" s="33"/>
      <c r="SH32" s="33"/>
      <c r="SI32" s="33"/>
      <c r="SJ32" s="33"/>
      <c r="SK32" s="33"/>
      <c r="SL32" s="33"/>
      <c r="SM32" s="33"/>
      <c r="SN32" s="33"/>
      <c r="SO32" s="33"/>
      <c r="SP32" s="33"/>
      <c r="SQ32" s="33"/>
      <c r="SR32" s="33"/>
      <c r="SS32" s="33"/>
      <c r="ST32" s="33"/>
      <c r="SU32" s="33"/>
      <c r="SV32" s="33"/>
      <c r="SW32" s="33"/>
      <c r="SX32" s="33"/>
      <c r="SY32" s="33"/>
      <c r="SZ32" s="33"/>
      <c r="TA32" s="33"/>
      <c r="TB32" s="33"/>
      <c r="TC32" s="33"/>
      <c r="TD32" s="33"/>
      <c r="TE32" s="33"/>
      <c r="TF32" s="33"/>
      <c r="TG32" s="33"/>
      <c r="TH32" s="33"/>
      <c r="TI32" s="33"/>
      <c r="TJ32" s="33"/>
      <c r="TK32" s="33"/>
      <c r="TL32" s="33"/>
      <c r="TM32" s="33"/>
      <c r="TN32" s="33"/>
      <c r="TO32" s="33"/>
      <c r="TP32" s="33"/>
      <c r="TQ32" s="33"/>
      <c r="TR32" s="33"/>
      <c r="TS32" s="33"/>
      <c r="TT32" s="33"/>
      <c r="TU32" s="33"/>
      <c r="TV32" s="33"/>
      <c r="TW32" s="33"/>
      <c r="TX32" s="33"/>
      <c r="TY32" s="33"/>
      <c r="TZ32" s="33"/>
      <c r="UA32" s="33"/>
      <c r="UB32" s="33"/>
      <c r="UC32" s="33"/>
      <c r="UD32" s="33"/>
      <c r="UE32" s="33"/>
      <c r="UF32" s="33"/>
      <c r="UG32" s="33"/>
      <c r="UH32" s="33"/>
      <c r="UI32" s="33"/>
      <c r="UJ32" s="33"/>
      <c r="UK32" s="33"/>
      <c r="UL32" s="33"/>
      <c r="UM32" s="33"/>
      <c r="UN32" s="33"/>
      <c r="UO32" s="33"/>
      <c r="UP32" s="33"/>
      <c r="UQ32" s="33"/>
      <c r="UR32" s="33"/>
      <c r="US32" s="33"/>
      <c r="UT32" s="33"/>
      <c r="UU32" s="33"/>
      <c r="UV32" s="33"/>
      <c r="UW32" s="33"/>
      <c r="UX32" s="33"/>
      <c r="UY32" s="33"/>
      <c r="UZ32" s="33"/>
      <c r="VA32" s="33"/>
      <c r="VB32" s="33"/>
      <c r="VC32" s="33"/>
      <c r="VD32" s="33"/>
      <c r="VE32" s="33"/>
      <c r="VF32" s="33"/>
      <c r="VG32" s="33"/>
      <c r="VH32" s="33"/>
      <c r="VI32" s="33"/>
      <c r="VJ32" s="33"/>
      <c r="VK32" s="33"/>
      <c r="VL32" s="33"/>
      <c r="VM32" s="33"/>
      <c r="VN32" s="33"/>
      <c r="VO32" s="33"/>
      <c r="VP32" s="33"/>
      <c r="VQ32" s="33"/>
      <c r="VR32" s="33"/>
      <c r="VS32" s="33"/>
      <c r="VT32" s="33"/>
      <c r="VU32" s="33"/>
      <c r="VV32" s="33"/>
      <c r="VW32" s="33"/>
      <c r="VX32" s="33"/>
      <c r="VY32" s="33"/>
      <c r="VZ32" s="33"/>
      <c r="WA32" s="33"/>
      <c r="WB32" s="33"/>
      <c r="WC32" s="33"/>
      <c r="WD32" s="33"/>
      <c r="WE32" s="33"/>
      <c r="WF32" s="33"/>
      <c r="WG32" s="33"/>
      <c r="WH32" s="33"/>
      <c r="WI32" s="33"/>
      <c r="WJ32" s="33"/>
      <c r="WK32" s="33"/>
      <c r="WL32" s="33"/>
      <c r="WM32" s="33"/>
      <c r="WN32" s="33"/>
      <c r="WO32" s="33"/>
      <c r="WP32" s="33"/>
      <c r="WQ32" s="33"/>
      <c r="WR32" s="33"/>
      <c r="WS32" s="33"/>
      <c r="WT32" s="33"/>
      <c r="WU32" s="33"/>
      <c r="WV32" s="33"/>
      <c r="WW32" s="33"/>
      <c r="WX32" s="33"/>
      <c r="WY32" s="33"/>
      <c r="WZ32" s="33"/>
      <c r="XA32" s="33"/>
      <c r="XB32" s="33"/>
      <c r="XC32" s="33"/>
      <c r="XD32" s="33"/>
      <c r="XE32" s="33"/>
      <c r="XF32" s="33"/>
      <c r="XG32" s="33"/>
      <c r="XH32" s="33"/>
      <c r="XI32" s="33"/>
      <c r="XJ32" s="33"/>
      <c r="XK32" s="33"/>
      <c r="XL32" s="33"/>
      <c r="XM32" s="33"/>
      <c r="XN32" s="33"/>
      <c r="XO32" s="33"/>
      <c r="XP32" s="33"/>
      <c r="XQ32" s="33"/>
      <c r="XR32" s="33"/>
      <c r="XS32" s="33"/>
      <c r="XT32" s="33"/>
      <c r="XU32" s="33"/>
      <c r="XV32" s="33"/>
      <c r="XW32" s="33"/>
      <c r="XX32" s="33"/>
      <c r="XY32" s="33"/>
      <c r="XZ32" s="33"/>
      <c r="YA32" s="33"/>
      <c r="YB32" s="33"/>
      <c r="YC32" s="33"/>
      <c r="YD32" s="33"/>
      <c r="YE32" s="33"/>
      <c r="YF32" s="33"/>
      <c r="YG32" s="33"/>
      <c r="YH32" s="33"/>
      <c r="YI32" s="33"/>
      <c r="YJ32" s="33"/>
      <c r="YK32" s="33"/>
      <c r="YL32" s="33"/>
      <c r="YM32" s="33"/>
      <c r="YN32" s="33"/>
      <c r="YO32" s="33"/>
      <c r="YP32" s="33"/>
      <c r="YQ32" s="33"/>
      <c r="YR32" s="33"/>
      <c r="YS32" s="33"/>
      <c r="YT32" s="33"/>
      <c r="YU32" s="33"/>
      <c r="YV32" s="33"/>
      <c r="YW32" s="33"/>
      <c r="YX32" s="33"/>
      <c r="YY32" s="33"/>
      <c r="YZ32" s="33"/>
      <c r="ZA32" s="33"/>
      <c r="ZB32" s="33"/>
      <c r="ZC32" s="33"/>
      <c r="ZD32" s="33"/>
      <c r="ZE32" s="33"/>
      <c r="ZF32" s="33"/>
      <c r="ZG32" s="33"/>
      <c r="ZH32" s="33"/>
      <c r="ZI32" s="33"/>
      <c r="ZJ32" s="33"/>
      <c r="ZK32" s="33"/>
      <c r="ZL32" s="33"/>
      <c r="ZM32" s="33"/>
      <c r="ZN32" s="33"/>
      <c r="ZO32" s="33"/>
      <c r="ZP32" s="33"/>
      <c r="ZQ32" s="33"/>
      <c r="ZR32" s="33"/>
      <c r="ZS32" s="33"/>
      <c r="ZT32" s="33"/>
      <c r="ZU32" s="33"/>
      <c r="ZV32" s="33"/>
      <c r="ZW32" s="33"/>
      <c r="ZX32" s="33"/>
      <c r="ZY32" s="33"/>
      <c r="ZZ32" s="33"/>
      <c r="AAA32" s="33"/>
      <c r="AAB32" s="33"/>
      <c r="AAC32" s="33"/>
      <c r="AAD32" s="33"/>
      <c r="AAE32" s="33"/>
      <c r="AAF32" s="33"/>
      <c r="AAG32" s="33"/>
      <c r="AAH32" s="33"/>
      <c r="AAI32" s="33"/>
      <c r="AAJ32" s="33"/>
      <c r="AAK32" s="33"/>
      <c r="AAL32" s="33"/>
      <c r="AAM32" s="33"/>
      <c r="AAN32" s="33"/>
      <c r="AAO32" s="33"/>
      <c r="AAP32" s="33"/>
      <c r="AAQ32" s="33"/>
      <c r="AAR32" s="33"/>
      <c r="AAS32" s="33"/>
      <c r="AAT32" s="33"/>
      <c r="AAU32" s="33"/>
      <c r="AAV32" s="33"/>
      <c r="AAW32" s="33"/>
      <c r="AAX32" s="33"/>
      <c r="AAY32" s="33"/>
      <c r="AAZ32" s="33"/>
      <c r="ABA32" s="33"/>
      <c r="ABB32" s="33"/>
      <c r="ABC32" s="33"/>
      <c r="ABD32" s="33"/>
      <c r="ABE32" s="33"/>
      <c r="ABF32" s="33"/>
      <c r="ABG32" s="33"/>
      <c r="ABH32" s="33"/>
      <c r="ABI32" s="33"/>
      <c r="ABJ32" s="33"/>
      <c r="ABK32" s="33"/>
      <c r="ABL32" s="33"/>
      <c r="ABM32" s="33"/>
      <c r="ABN32" s="33"/>
      <c r="ABO32" s="33"/>
      <c r="ABP32" s="33"/>
      <c r="ABQ32" s="33"/>
      <c r="ABR32" s="33"/>
      <c r="ABS32" s="33"/>
      <c r="ABT32" s="33"/>
      <c r="ABU32" s="33"/>
      <c r="ABV32" s="33"/>
      <c r="ABW32" s="33"/>
      <c r="ABX32" s="33"/>
      <c r="ABY32" s="33"/>
      <c r="ABZ32" s="33"/>
      <c r="ACA32" s="33"/>
      <c r="ACB32" s="33"/>
      <c r="ACC32" s="33"/>
      <c r="ACD32" s="33"/>
      <c r="ACE32" s="33"/>
      <c r="ACF32" s="33"/>
      <c r="ACG32" s="33"/>
      <c r="ACH32" s="33"/>
      <c r="ACI32" s="33"/>
      <c r="ACJ32" s="33"/>
      <c r="ACK32" s="33"/>
      <c r="ACL32" s="33"/>
      <c r="ACM32" s="33"/>
      <c r="ACN32" s="33"/>
      <c r="ACO32" s="33"/>
      <c r="ACP32" s="33"/>
      <c r="ACQ32" s="33"/>
      <c r="ACR32" s="33"/>
      <c r="ACS32" s="33"/>
      <c r="ACT32" s="33"/>
      <c r="ACU32" s="33"/>
      <c r="ACV32" s="33"/>
      <c r="ACW32" s="33"/>
      <c r="ACX32" s="33"/>
      <c r="ACY32" s="33"/>
      <c r="ACZ32" s="33"/>
      <c r="ADA32" s="33"/>
      <c r="ADB32" s="33"/>
      <c r="ADC32" s="33"/>
      <c r="ADD32" s="33"/>
      <c r="ADE32" s="33"/>
      <c r="ADF32" s="33"/>
      <c r="ADG32" s="33"/>
      <c r="ADH32" s="33"/>
      <c r="ADI32" s="33"/>
      <c r="ADJ32" s="33"/>
      <c r="ADK32" s="33"/>
      <c r="ADL32" s="33"/>
      <c r="ADM32" s="33"/>
      <c r="ADN32" s="33"/>
      <c r="ADO32" s="33"/>
      <c r="ADP32" s="33"/>
      <c r="ADQ32" s="33"/>
      <c r="ADR32" s="33"/>
      <c r="ADS32" s="33"/>
      <c r="ADT32" s="33"/>
      <c r="ADU32" s="33"/>
      <c r="ADV32" s="33"/>
      <c r="ADW32" s="33"/>
      <c r="ADX32" s="33"/>
      <c r="ADY32" s="33"/>
      <c r="ADZ32" s="33"/>
      <c r="AEA32" s="33"/>
      <c r="AEB32" s="33"/>
      <c r="AEC32" s="33"/>
      <c r="AED32" s="33"/>
      <c r="AEE32" s="33"/>
      <c r="AEF32" s="33"/>
      <c r="AEG32" s="33"/>
      <c r="AEH32" s="33"/>
      <c r="AEI32" s="33"/>
      <c r="AEJ32" s="33"/>
      <c r="AEK32" s="33"/>
      <c r="AEL32" s="33"/>
      <c r="AEM32" s="33"/>
      <c r="AEN32" s="33"/>
      <c r="AEO32" s="33"/>
      <c r="AEP32" s="33"/>
      <c r="AEQ32" s="33"/>
      <c r="AER32" s="33"/>
      <c r="AES32" s="33"/>
      <c r="AET32" s="33"/>
      <c r="AEU32" s="33"/>
      <c r="AEV32" s="33"/>
      <c r="AEW32" s="33"/>
      <c r="AEX32" s="33"/>
      <c r="AEY32" s="33"/>
      <c r="AEZ32" s="33"/>
      <c r="AFA32" s="33"/>
      <c r="AFB32" s="33"/>
      <c r="AFC32" s="33"/>
      <c r="AFD32" s="33"/>
      <c r="AFE32" s="33"/>
      <c r="AFF32" s="33"/>
      <c r="AFG32" s="33"/>
      <c r="AFH32" s="33"/>
      <c r="AFI32" s="33"/>
      <c r="AFJ32" s="33"/>
      <c r="AFK32" s="33"/>
      <c r="AFL32" s="33"/>
      <c r="AFM32" s="33"/>
      <c r="AFN32" s="33"/>
      <c r="AFO32" s="33"/>
      <c r="AFP32" s="33"/>
      <c r="AFQ32" s="33"/>
      <c r="AFR32" s="33"/>
      <c r="AFS32" s="33"/>
      <c r="AFT32" s="33"/>
      <c r="AFU32" s="33"/>
      <c r="AFV32" s="33"/>
      <c r="AFW32" s="33"/>
      <c r="AFX32" s="33"/>
      <c r="AFY32" s="33"/>
      <c r="AFZ32" s="33"/>
      <c r="AGA32" s="33"/>
      <c r="AGB32" s="33"/>
      <c r="AGC32" s="33"/>
      <c r="AGD32" s="33"/>
      <c r="AGE32" s="33"/>
      <c r="AGF32" s="33"/>
      <c r="AGG32" s="33"/>
      <c r="AGH32" s="33"/>
      <c r="AGI32" s="33"/>
      <c r="AGJ32" s="33"/>
      <c r="AGK32" s="33"/>
      <c r="AGL32" s="33"/>
      <c r="AGM32" s="33"/>
      <c r="AGN32" s="33"/>
      <c r="AGO32" s="33"/>
      <c r="AGP32" s="33"/>
      <c r="AGQ32" s="33"/>
      <c r="AGR32" s="33"/>
      <c r="AGS32" s="33"/>
      <c r="AGT32" s="33"/>
      <c r="AGU32" s="33"/>
      <c r="AGV32" s="33"/>
      <c r="AGW32" s="33"/>
      <c r="AGX32" s="33"/>
      <c r="AGY32" s="33"/>
      <c r="AGZ32" s="33"/>
      <c r="AHA32" s="33"/>
      <c r="AHB32" s="33"/>
      <c r="AHC32" s="33"/>
      <c r="AHD32" s="33"/>
      <c r="AHE32" s="33"/>
      <c r="AHF32" s="33"/>
      <c r="AHG32" s="33"/>
      <c r="AHH32" s="33"/>
      <c r="AHI32" s="33"/>
      <c r="AHJ32" s="33"/>
      <c r="AHK32" s="33"/>
      <c r="AHL32" s="33"/>
      <c r="AHM32" s="33"/>
      <c r="AHN32" s="33"/>
      <c r="AHO32" s="33"/>
      <c r="AHP32" s="33"/>
      <c r="AHQ32" s="33"/>
      <c r="AHR32" s="33"/>
      <c r="AHS32" s="33"/>
      <c r="AHT32" s="33"/>
      <c r="AHU32" s="33"/>
      <c r="AHV32" s="33"/>
      <c r="AHW32" s="33"/>
      <c r="AHX32" s="33"/>
      <c r="AHY32" s="33"/>
      <c r="AHZ32" s="33"/>
      <c r="AIA32" s="33"/>
      <c r="AIB32" s="33"/>
      <c r="AIC32" s="33"/>
      <c r="AID32" s="33"/>
      <c r="AIE32" s="33"/>
      <c r="AIF32" s="33"/>
      <c r="AIG32" s="33"/>
      <c r="AIH32" s="33"/>
      <c r="AII32" s="33"/>
      <c r="AIJ32" s="33"/>
      <c r="AIK32" s="33"/>
      <c r="AIL32" s="33"/>
      <c r="AIM32" s="33"/>
      <c r="AIN32" s="33"/>
      <c r="AIO32" s="33"/>
      <c r="AIP32" s="33"/>
      <c r="AIQ32" s="33"/>
      <c r="AIR32" s="33"/>
      <c r="AIS32" s="33"/>
      <c r="AIT32" s="33"/>
      <c r="AIU32" s="33"/>
      <c r="AIV32" s="33"/>
      <c r="AIW32" s="33"/>
      <c r="AIX32" s="33"/>
      <c r="AIY32" s="33"/>
      <c r="AIZ32" s="33"/>
      <c r="AJA32" s="33"/>
      <c r="AJB32" s="33"/>
      <c r="AJC32" s="33"/>
      <c r="AJD32" s="33"/>
      <c r="AJE32" s="33"/>
      <c r="AJF32" s="33"/>
      <c r="AJG32" s="33"/>
      <c r="AJH32" s="33"/>
      <c r="AJI32" s="33"/>
      <c r="AJJ32" s="33"/>
      <c r="AJK32" s="33"/>
      <c r="AJL32" s="33"/>
      <c r="AJM32" s="33"/>
      <c r="AJN32" s="33"/>
      <c r="AJO32" s="33"/>
      <c r="AJP32" s="33"/>
      <c r="AJQ32" s="33"/>
      <c r="AJR32" s="33"/>
      <c r="AJS32" s="33"/>
      <c r="AJT32" s="33"/>
      <c r="AJU32" s="33"/>
      <c r="AJV32" s="33"/>
      <c r="AJW32" s="33"/>
      <c r="AJX32" s="33"/>
      <c r="AJY32" s="33"/>
      <c r="AJZ32" s="33"/>
      <c r="AKA32" s="33"/>
      <c r="AKB32" s="33"/>
      <c r="AKC32" s="33"/>
      <c r="AKD32" s="33"/>
      <c r="AKE32" s="33"/>
      <c r="AKF32" s="33"/>
      <c r="AKG32" s="33"/>
      <c r="AKH32" s="33"/>
      <c r="AKI32" s="33"/>
      <c r="AKJ32" s="33"/>
      <c r="AKK32" s="33"/>
      <c r="AKL32" s="33"/>
      <c r="AKM32" s="33"/>
      <c r="AKN32" s="33"/>
      <c r="AKO32" s="33"/>
      <c r="AKP32" s="33"/>
      <c r="AKQ32" s="33"/>
      <c r="AKR32" s="33"/>
      <c r="AKS32" s="33"/>
      <c r="AKT32" s="33"/>
      <c r="AKU32" s="33"/>
      <c r="AKV32" s="33"/>
      <c r="AKW32" s="33"/>
      <c r="AKX32" s="33"/>
      <c r="AKY32" s="33"/>
      <c r="AKZ32" s="33"/>
      <c r="ALA32" s="33"/>
      <c r="ALB32" s="33"/>
      <c r="ALC32" s="33"/>
      <c r="ALD32" s="33"/>
      <c r="ALE32" s="33"/>
      <c r="ALF32" s="33"/>
      <c r="ALG32" s="33"/>
      <c r="ALH32" s="33"/>
      <c r="ALI32" s="33"/>
      <c r="ALJ32" s="33"/>
      <c r="ALK32" s="33"/>
      <c r="ALL32" s="33"/>
      <c r="ALM32" s="33"/>
      <c r="ALN32" s="33"/>
      <c r="ALO32" s="33"/>
      <c r="ALP32" s="33"/>
      <c r="ALQ32" s="33"/>
      <c r="ALR32" s="33"/>
      <c r="ALS32" s="33"/>
      <c r="ALT32" s="33"/>
      <c r="ALU32" s="33"/>
      <c r="ALV32" s="33"/>
      <c r="ALW32" s="33"/>
      <c r="ALX32" s="33"/>
    </row>
    <row r="33" spans="1:1012" s="76" customFormat="1" ht="15.75" x14ac:dyDescent="0.2">
      <c r="A33" s="50" t="s">
        <v>34</v>
      </c>
      <c r="B33" s="73">
        <v>714</v>
      </c>
      <c r="C33" s="101">
        <f t="shared" si="0"/>
        <v>0</v>
      </c>
      <c r="D33" s="57"/>
      <c r="E33" s="57"/>
      <c r="F33" s="57"/>
      <c r="G33" s="57"/>
      <c r="H33" s="57"/>
      <c r="I33" s="57"/>
      <c r="J33" s="57"/>
      <c r="K33" s="57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  <c r="IW33" s="33"/>
      <c r="IX33" s="33"/>
      <c r="IY33" s="33"/>
      <c r="IZ33" s="33"/>
      <c r="JA33" s="33"/>
      <c r="JB33" s="33"/>
      <c r="JC33" s="33"/>
      <c r="JD33" s="33"/>
      <c r="JE33" s="33"/>
      <c r="JF33" s="33"/>
      <c r="JG33" s="33"/>
      <c r="JH33" s="33"/>
      <c r="JI33" s="33"/>
      <c r="JJ33" s="33"/>
      <c r="JK33" s="33"/>
      <c r="JL33" s="33"/>
      <c r="JM33" s="33"/>
      <c r="JN33" s="33"/>
      <c r="JO33" s="33"/>
      <c r="JP33" s="33"/>
      <c r="JQ33" s="33"/>
      <c r="JR33" s="33"/>
      <c r="JS33" s="33"/>
      <c r="JT33" s="33"/>
      <c r="JU33" s="33"/>
      <c r="JV33" s="33"/>
      <c r="JW33" s="33"/>
      <c r="JX33" s="33"/>
      <c r="JY33" s="33"/>
      <c r="JZ33" s="33"/>
      <c r="KA33" s="33"/>
      <c r="KB33" s="33"/>
      <c r="KC33" s="33"/>
      <c r="KD33" s="33"/>
      <c r="KE33" s="33"/>
      <c r="KF33" s="33"/>
      <c r="KG33" s="33"/>
      <c r="KH33" s="33"/>
      <c r="KI33" s="33"/>
      <c r="KJ33" s="33"/>
      <c r="KK33" s="33"/>
      <c r="KL33" s="33"/>
      <c r="KM33" s="33"/>
      <c r="KN33" s="33"/>
      <c r="KO33" s="33"/>
      <c r="KP33" s="33"/>
      <c r="KQ33" s="33"/>
      <c r="KR33" s="33"/>
      <c r="KS33" s="33"/>
      <c r="KT33" s="33"/>
      <c r="KU33" s="33"/>
      <c r="KV33" s="33"/>
      <c r="KW33" s="33"/>
      <c r="KX33" s="33"/>
      <c r="KY33" s="33"/>
      <c r="KZ33" s="33"/>
      <c r="LA33" s="33"/>
      <c r="LB33" s="33"/>
      <c r="LC33" s="33"/>
      <c r="LD33" s="33"/>
      <c r="LE33" s="33"/>
      <c r="LF33" s="33"/>
      <c r="LG33" s="33"/>
      <c r="LH33" s="33"/>
      <c r="LI33" s="33"/>
      <c r="LJ33" s="33"/>
      <c r="LK33" s="33"/>
      <c r="LL33" s="33"/>
      <c r="LM33" s="33"/>
      <c r="LN33" s="33"/>
      <c r="LO33" s="33"/>
      <c r="LP33" s="33"/>
      <c r="LQ33" s="33"/>
      <c r="LR33" s="33"/>
      <c r="LS33" s="33"/>
      <c r="LT33" s="33"/>
      <c r="LU33" s="33"/>
      <c r="LV33" s="33"/>
      <c r="LW33" s="33"/>
      <c r="LX33" s="33"/>
      <c r="LY33" s="33"/>
      <c r="LZ33" s="33"/>
      <c r="MA33" s="33"/>
      <c r="MB33" s="33"/>
      <c r="MC33" s="33"/>
      <c r="MD33" s="33"/>
      <c r="ME33" s="33"/>
      <c r="MF33" s="33"/>
      <c r="MG33" s="33"/>
      <c r="MH33" s="33"/>
      <c r="MI33" s="33"/>
      <c r="MJ33" s="33"/>
      <c r="MK33" s="33"/>
      <c r="ML33" s="33"/>
      <c r="MM33" s="33"/>
      <c r="MN33" s="33"/>
      <c r="MO33" s="33"/>
      <c r="MP33" s="33"/>
      <c r="MQ33" s="33"/>
      <c r="MR33" s="33"/>
      <c r="MS33" s="33"/>
      <c r="MT33" s="33"/>
      <c r="MU33" s="33"/>
      <c r="MV33" s="33"/>
      <c r="MW33" s="33"/>
      <c r="MX33" s="33"/>
      <c r="MY33" s="33"/>
      <c r="MZ33" s="33"/>
      <c r="NA33" s="33"/>
      <c r="NB33" s="33"/>
      <c r="NC33" s="33"/>
      <c r="ND33" s="33"/>
      <c r="NE33" s="33"/>
      <c r="NF33" s="33"/>
      <c r="NG33" s="33"/>
      <c r="NH33" s="33"/>
      <c r="NI33" s="33"/>
      <c r="NJ33" s="33"/>
      <c r="NK33" s="33"/>
      <c r="NL33" s="33"/>
      <c r="NM33" s="33"/>
      <c r="NN33" s="33"/>
      <c r="NO33" s="33"/>
      <c r="NP33" s="33"/>
      <c r="NQ33" s="33"/>
      <c r="NR33" s="33"/>
      <c r="NS33" s="33"/>
      <c r="NT33" s="33"/>
      <c r="NU33" s="33"/>
      <c r="NV33" s="33"/>
      <c r="NW33" s="33"/>
      <c r="NX33" s="33"/>
      <c r="NY33" s="33"/>
      <c r="NZ33" s="33"/>
      <c r="OA33" s="33"/>
      <c r="OB33" s="33"/>
      <c r="OC33" s="33"/>
      <c r="OD33" s="33"/>
      <c r="OE33" s="33"/>
      <c r="OF33" s="33"/>
      <c r="OG33" s="33"/>
      <c r="OH33" s="33"/>
      <c r="OI33" s="33"/>
      <c r="OJ33" s="33"/>
      <c r="OK33" s="33"/>
      <c r="OL33" s="33"/>
      <c r="OM33" s="33"/>
      <c r="ON33" s="33"/>
      <c r="OO33" s="33"/>
      <c r="OP33" s="33"/>
      <c r="OQ33" s="33"/>
      <c r="OR33" s="33"/>
      <c r="OS33" s="33"/>
      <c r="OT33" s="33"/>
      <c r="OU33" s="33"/>
      <c r="OV33" s="33"/>
      <c r="OW33" s="33"/>
      <c r="OX33" s="33"/>
      <c r="OY33" s="33"/>
      <c r="OZ33" s="33"/>
      <c r="PA33" s="33"/>
      <c r="PB33" s="33"/>
      <c r="PC33" s="33"/>
      <c r="PD33" s="33"/>
      <c r="PE33" s="33"/>
      <c r="PF33" s="33"/>
      <c r="PG33" s="33"/>
      <c r="PH33" s="33"/>
      <c r="PI33" s="33"/>
      <c r="PJ33" s="33"/>
      <c r="PK33" s="33"/>
      <c r="PL33" s="33"/>
      <c r="PM33" s="33"/>
      <c r="PN33" s="33"/>
      <c r="PO33" s="33"/>
      <c r="PP33" s="33"/>
      <c r="PQ33" s="33"/>
      <c r="PR33" s="33"/>
      <c r="PS33" s="33"/>
      <c r="PT33" s="33"/>
      <c r="PU33" s="33"/>
      <c r="PV33" s="33"/>
      <c r="PW33" s="33"/>
      <c r="PX33" s="33"/>
      <c r="PY33" s="33"/>
      <c r="PZ33" s="33"/>
      <c r="QA33" s="33"/>
      <c r="QB33" s="33"/>
      <c r="QC33" s="33"/>
      <c r="QD33" s="33"/>
      <c r="QE33" s="33"/>
      <c r="QF33" s="33"/>
      <c r="QG33" s="33"/>
      <c r="QH33" s="33"/>
      <c r="QI33" s="33"/>
      <c r="QJ33" s="33"/>
      <c r="QK33" s="33"/>
      <c r="QL33" s="33"/>
      <c r="QM33" s="33"/>
      <c r="QN33" s="33"/>
      <c r="QO33" s="33"/>
      <c r="QP33" s="33"/>
      <c r="QQ33" s="33"/>
      <c r="QR33" s="33"/>
      <c r="QS33" s="33"/>
      <c r="QT33" s="33"/>
      <c r="QU33" s="33"/>
      <c r="QV33" s="33"/>
      <c r="QW33" s="33"/>
      <c r="QX33" s="33"/>
      <c r="QY33" s="33"/>
      <c r="QZ33" s="33"/>
      <c r="RA33" s="33"/>
      <c r="RB33" s="33"/>
      <c r="RC33" s="33"/>
      <c r="RD33" s="33"/>
      <c r="RE33" s="33"/>
      <c r="RF33" s="33"/>
      <c r="RG33" s="33"/>
      <c r="RH33" s="33"/>
      <c r="RI33" s="33"/>
      <c r="RJ33" s="33"/>
      <c r="RK33" s="33"/>
      <c r="RL33" s="33"/>
      <c r="RM33" s="33"/>
      <c r="RN33" s="33"/>
      <c r="RO33" s="33"/>
      <c r="RP33" s="33"/>
      <c r="RQ33" s="33"/>
      <c r="RR33" s="33"/>
      <c r="RS33" s="33"/>
      <c r="RT33" s="33"/>
      <c r="RU33" s="33"/>
      <c r="RV33" s="33"/>
      <c r="RW33" s="33"/>
      <c r="RX33" s="33"/>
      <c r="RY33" s="33"/>
      <c r="RZ33" s="33"/>
      <c r="SA33" s="33"/>
      <c r="SB33" s="33"/>
      <c r="SC33" s="33"/>
      <c r="SD33" s="33"/>
      <c r="SE33" s="33"/>
      <c r="SF33" s="33"/>
      <c r="SG33" s="33"/>
      <c r="SH33" s="33"/>
      <c r="SI33" s="33"/>
      <c r="SJ33" s="33"/>
      <c r="SK33" s="33"/>
      <c r="SL33" s="33"/>
      <c r="SM33" s="33"/>
      <c r="SN33" s="33"/>
      <c r="SO33" s="33"/>
      <c r="SP33" s="33"/>
      <c r="SQ33" s="33"/>
      <c r="SR33" s="33"/>
      <c r="SS33" s="33"/>
      <c r="ST33" s="33"/>
      <c r="SU33" s="33"/>
      <c r="SV33" s="33"/>
      <c r="SW33" s="33"/>
      <c r="SX33" s="33"/>
      <c r="SY33" s="33"/>
      <c r="SZ33" s="33"/>
      <c r="TA33" s="33"/>
      <c r="TB33" s="33"/>
      <c r="TC33" s="33"/>
      <c r="TD33" s="33"/>
      <c r="TE33" s="33"/>
      <c r="TF33" s="33"/>
      <c r="TG33" s="33"/>
      <c r="TH33" s="33"/>
      <c r="TI33" s="33"/>
      <c r="TJ33" s="33"/>
      <c r="TK33" s="33"/>
      <c r="TL33" s="33"/>
      <c r="TM33" s="33"/>
      <c r="TN33" s="33"/>
      <c r="TO33" s="33"/>
      <c r="TP33" s="33"/>
      <c r="TQ33" s="33"/>
      <c r="TR33" s="33"/>
      <c r="TS33" s="33"/>
      <c r="TT33" s="33"/>
      <c r="TU33" s="33"/>
      <c r="TV33" s="33"/>
      <c r="TW33" s="33"/>
      <c r="TX33" s="33"/>
      <c r="TY33" s="33"/>
      <c r="TZ33" s="33"/>
      <c r="UA33" s="33"/>
      <c r="UB33" s="33"/>
      <c r="UC33" s="33"/>
      <c r="UD33" s="33"/>
      <c r="UE33" s="33"/>
      <c r="UF33" s="33"/>
      <c r="UG33" s="33"/>
      <c r="UH33" s="33"/>
      <c r="UI33" s="33"/>
      <c r="UJ33" s="33"/>
      <c r="UK33" s="33"/>
      <c r="UL33" s="33"/>
      <c r="UM33" s="33"/>
      <c r="UN33" s="33"/>
      <c r="UO33" s="33"/>
      <c r="UP33" s="33"/>
      <c r="UQ33" s="33"/>
      <c r="UR33" s="33"/>
      <c r="US33" s="33"/>
      <c r="UT33" s="33"/>
      <c r="UU33" s="33"/>
      <c r="UV33" s="33"/>
      <c r="UW33" s="33"/>
      <c r="UX33" s="33"/>
      <c r="UY33" s="33"/>
      <c r="UZ33" s="33"/>
      <c r="VA33" s="33"/>
      <c r="VB33" s="33"/>
      <c r="VC33" s="33"/>
      <c r="VD33" s="33"/>
      <c r="VE33" s="33"/>
      <c r="VF33" s="33"/>
      <c r="VG33" s="33"/>
      <c r="VH33" s="33"/>
      <c r="VI33" s="33"/>
      <c r="VJ33" s="33"/>
      <c r="VK33" s="33"/>
      <c r="VL33" s="33"/>
      <c r="VM33" s="33"/>
      <c r="VN33" s="33"/>
      <c r="VO33" s="33"/>
      <c r="VP33" s="33"/>
      <c r="VQ33" s="33"/>
      <c r="VR33" s="33"/>
      <c r="VS33" s="33"/>
      <c r="VT33" s="33"/>
      <c r="VU33" s="33"/>
      <c r="VV33" s="33"/>
      <c r="VW33" s="33"/>
      <c r="VX33" s="33"/>
      <c r="VY33" s="33"/>
      <c r="VZ33" s="33"/>
      <c r="WA33" s="33"/>
      <c r="WB33" s="33"/>
      <c r="WC33" s="33"/>
      <c r="WD33" s="33"/>
      <c r="WE33" s="33"/>
      <c r="WF33" s="33"/>
      <c r="WG33" s="33"/>
      <c r="WH33" s="33"/>
      <c r="WI33" s="33"/>
      <c r="WJ33" s="33"/>
      <c r="WK33" s="33"/>
      <c r="WL33" s="33"/>
      <c r="WM33" s="33"/>
      <c r="WN33" s="33"/>
      <c r="WO33" s="33"/>
      <c r="WP33" s="33"/>
      <c r="WQ33" s="33"/>
      <c r="WR33" s="33"/>
      <c r="WS33" s="33"/>
      <c r="WT33" s="33"/>
      <c r="WU33" s="33"/>
      <c r="WV33" s="33"/>
      <c r="WW33" s="33"/>
      <c r="WX33" s="33"/>
      <c r="WY33" s="33"/>
      <c r="WZ33" s="33"/>
      <c r="XA33" s="33"/>
      <c r="XB33" s="33"/>
      <c r="XC33" s="33"/>
      <c r="XD33" s="33"/>
      <c r="XE33" s="33"/>
      <c r="XF33" s="33"/>
      <c r="XG33" s="33"/>
      <c r="XH33" s="33"/>
      <c r="XI33" s="33"/>
      <c r="XJ33" s="33"/>
      <c r="XK33" s="33"/>
      <c r="XL33" s="33"/>
      <c r="XM33" s="33"/>
      <c r="XN33" s="33"/>
      <c r="XO33" s="33"/>
      <c r="XP33" s="33"/>
      <c r="XQ33" s="33"/>
      <c r="XR33" s="33"/>
      <c r="XS33" s="33"/>
      <c r="XT33" s="33"/>
      <c r="XU33" s="33"/>
      <c r="XV33" s="33"/>
      <c r="XW33" s="33"/>
      <c r="XX33" s="33"/>
      <c r="XY33" s="33"/>
      <c r="XZ33" s="33"/>
      <c r="YA33" s="33"/>
      <c r="YB33" s="33"/>
      <c r="YC33" s="33"/>
      <c r="YD33" s="33"/>
      <c r="YE33" s="33"/>
      <c r="YF33" s="33"/>
      <c r="YG33" s="33"/>
      <c r="YH33" s="33"/>
      <c r="YI33" s="33"/>
      <c r="YJ33" s="33"/>
      <c r="YK33" s="33"/>
      <c r="YL33" s="33"/>
      <c r="YM33" s="33"/>
      <c r="YN33" s="33"/>
      <c r="YO33" s="33"/>
      <c r="YP33" s="33"/>
      <c r="YQ33" s="33"/>
      <c r="YR33" s="33"/>
      <c r="YS33" s="33"/>
      <c r="YT33" s="33"/>
      <c r="YU33" s="33"/>
      <c r="YV33" s="33"/>
      <c r="YW33" s="33"/>
      <c r="YX33" s="33"/>
      <c r="YY33" s="33"/>
      <c r="YZ33" s="33"/>
      <c r="ZA33" s="33"/>
      <c r="ZB33" s="33"/>
      <c r="ZC33" s="33"/>
      <c r="ZD33" s="33"/>
      <c r="ZE33" s="33"/>
      <c r="ZF33" s="33"/>
      <c r="ZG33" s="33"/>
      <c r="ZH33" s="33"/>
      <c r="ZI33" s="33"/>
      <c r="ZJ33" s="33"/>
      <c r="ZK33" s="33"/>
      <c r="ZL33" s="33"/>
      <c r="ZM33" s="33"/>
      <c r="ZN33" s="33"/>
      <c r="ZO33" s="33"/>
      <c r="ZP33" s="33"/>
      <c r="ZQ33" s="33"/>
      <c r="ZR33" s="33"/>
      <c r="ZS33" s="33"/>
      <c r="ZT33" s="33"/>
      <c r="ZU33" s="33"/>
      <c r="ZV33" s="33"/>
      <c r="ZW33" s="33"/>
      <c r="ZX33" s="33"/>
      <c r="ZY33" s="33"/>
      <c r="ZZ33" s="33"/>
      <c r="AAA33" s="33"/>
      <c r="AAB33" s="33"/>
      <c r="AAC33" s="33"/>
      <c r="AAD33" s="33"/>
      <c r="AAE33" s="33"/>
      <c r="AAF33" s="33"/>
      <c r="AAG33" s="33"/>
      <c r="AAH33" s="33"/>
      <c r="AAI33" s="33"/>
      <c r="AAJ33" s="33"/>
      <c r="AAK33" s="33"/>
      <c r="AAL33" s="33"/>
      <c r="AAM33" s="33"/>
      <c r="AAN33" s="33"/>
      <c r="AAO33" s="33"/>
      <c r="AAP33" s="33"/>
      <c r="AAQ33" s="33"/>
      <c r="AAR33" s="33"/>
      <c r="AAS33" s="33"/>
      <c r="AAT33" s="33"/>
      <c r="AAU33" s="33"/>
      <c r="AAV33" s="33"/>
      <c r="AAW33" s="33"/>
      <c r="AAX33" s="33"/>
      <c r="AAY33" s="33"/>
      <c r="AAZ33" s="33"/>
      <c r="ABA33" s="33"/>
      <c r="ABB33" s="33"/>
      <c r="ABC33" s="33"/>
      <c r="ABD33" s="33"/>
      <c r="ABE33" s="33"/>
      <c r="ABF33" s="33"/>
      <c r="ABG33" s="33"/>
      <c r="ABH33" s="33"/>
      <c r="ABI33" s="33"/>
      <c r="ABJ33" s="33"/>
      <c r="ABK33" s="33"/>
      <c r="ABL33" s="33"/>
      <c r="ABM33" s="33"/>
      <c r="ABN33" s="33"/>
      <c r="ABO33" s="33"/>
      <c r="ABP33" s="33"/>
      <c r="ABQ33" s="33"/>
      <c r="ABR33" s="33"/>
      <c r="ABS33" s="33"/>
      <c r="ABT33" s="33"/>
      <c r="ABU33" s="33"/>
      <c r="ABV33" s="33"/>
      <c r="ABW33" s="33"/>
      <c r="ABX33" s="33"/>
      <c r="ABY33" s="33"/>
      <c r="ABZ33" s="33"/>
      <c r="ACA33" s="33"/>
      <c r="ACB33" s="33"/>
      <c r="ACC33" s="33"/>
      <c r="ACD33" s="33"/>
      <c r="ACE33" s="33"/>
      <c r="ACF33" s="33"/>
      <c r="ACG33" s="33"/>
      <c r="ACH33" s="33"/>
      <c r="ACI33" s="33"/>
      <c r="ACJ33" s="33"/>
      <c r="ACK33" s="33"/>
      <c r="ACL33" s="33"/>
      <c r="ACM33" s="33"/>
      <c r="ACN33" s="33"/>
      <c r="ACO33" s="33"/>
      <c r="ACP33" s="33"/>
      <c r="ACQ33" s="33"/>
      <c r="ACR33" s="33"/>
      <c r="ACS33" s="33"/>
      <c r="ACT33" s="33"/>
      <c r="ACU33" s="33"/>
      <c r="ACV33" s="33"/>
      <c r="ACW33" s="33"/>
      <c r="ACX33" s="33"/>
      <c r="ACY33" s="33"/>
      <c r="ACZ33" s="33"/>
      <c r="ADA33" s="33"/>
      <c r="ADB33" s="33"/>
      <c r="ADC33" s="33"/>
      <c r="ADD33" s="33"/>
      <c r="ADE33" s="33"/>
      <c r="ADF33" s="33"/>
      <c r="ADG33" s="33"/>
      <c r="ADH33" s="33"/>
      <c r="ADI33" s="33"/>
      <c r="ADJ33" s="33"/>
      <c r="ADK33" s="33"/>
      <c r="ADL33" s="33"/>
      <c r="ADM33" s="33"/>
      <c r="ADN33" s="33"/>
      <c r="ADO33" s="33"/>
      <c r="ADP33" s="33"/>
      <c r="ADQ33" s="33"/>
      <c r="ADR33" s="33"/>
      <c r="ADS33" s="33"/>
      <c r="ADT33" s="33"/>
      <c r="ADU33" s="33"/>
      <c r="ADV33" s="33"/>
      <c r="ADW33" s="33"/>
      <c r="ADX33" s="33"/>
      <c r="ADY33" s="33"/>
      <c r="ADZ33" s="33"/>
      <c r="AEA33" s="33"/>
      <c r="AEB33" s="33"/>
      <c r="AEC33" s="33"/>
      <c r="AED33" s="33"/>
      <c r="AEE33" s="33"/>
      <c r="AEF33" s="33"/>
      <c r="AEG33" s="33"/>
      <c r="AEH33" s="33"/>
      <c r="AEI33" s="33"/>
      <c r="AEJ33" s="33"/>
      <c r="AEK33" s="33"/>
      <c r="AEL33" s="33"/>
      <c r="AEM33" s="33"/>
      <c r="AEN33" s="33"/>
      <c r="AEO33" s="33"/>
      <c r="AEP33" s="33"/>
      <c r="AEQ33" s="33"/>
      <c r="AER33" s="33"/>
      <c r="AES33" s="33"/>
      <c r="AET33" s="33"/>
      <c r="AEU33" s="33"/>
      <c r="AEV33" s="33"/>
      <c r="AEW33" s="33"/>
      <c r="AEX33" s="33"/>
      <c r="AEY33" s="33"/>
      <c r="AEZ33" s="33"/>
      <c r="AFA33" s="33"/>
      <c r="AFB33" s="33"/>
      <c r="AFC33" s="33"/>
      <c r="AFD33" s="33"/>
      <c r="AFE33" s="33"/>
      <c r="AFF33" s="33"/>
      <c r="AFG33" s="33"/>
      <c r="AFH33" s="33"/>
      <c r="AFI33" s="33"/>
      <c r="AFJ33" s="33"/>
      <c r="AFK33" s="33"/>
      <c r="AFL33" s="33"/>
      <c r="AFM33" s="33"/>
      <c r="AFN33" s="33"/>
      <c r="AFO33" s="33"/>
      <c r="AFP33" s="33"/>
      <c r="AFQ33" s="33"/>
      <c r="AFR33" s="33"/>
      <c r="AFS33" s="33"/>
      <c r="AFT33" s="33"/>
      <c r="AFU33" s="33"/>
      <c r="AFV33" s="33"/>
      <c r="AFW33" s="33"/>
      <c r="AFX33" s="33"/>
      <c r="AFY33" s="33"/>
      <c r="AFZ33" s="33"/>
      <c r="AGA33" s="33"/>
      <c r="AGB33" s="33"/>
      <c r="AGC33" s="33"/>
      <c r="AGD33" s="33"/>
      <c r="AGE33" s="33"/>
      <c r="AGF33" s="33"/>
      <c r="AGG33" s="33"/>
      <c r="AGH33" s="33"/>
      <c r="AGI33" s="33"/>
      <c r="AGJ33" s="33"/>
      <c r="AGK33" s="33"/>
      <c r="AGL33" s="33"/>
      <c r="AGM33" s="33"/>
      <c r="AGN33" s="33"/>
      <c r="AGO33" s="33"/>
      <c r="AGP33" s="33"/>
      <c r="AGQ33" s="33"/>
      <c r="AGR33" s="33"/>
      <c r="AGS33" s="33"/>
      <c r="AGT33" s="33"/>
      <c r="AGU33" s="33"/>
      <c r="AGV33" s="33"/>
      <c r="AGW33" s="33"/>
      <c r="AGX33" s="33"/>
      <c r="AGY33" s="33"/>
      <c r="AGZ33" s="33"/>
      <c r="AHA33" s="33"/>
      <c r="AHB33" s="33"/>
      <c r="AHC33" s="33"/>
      <c r="AHD33" s="33"/>
      <c r="AHE33" s="33"/>
      <c r="AHF33" s="33"/>
      <c r="AHG33" s="33"/>
      <c r="AHH33" s="33"/>
      <c r="AHI33" s="33"/>
      <c r="AHJ33" s="33"/>
      <c r="AHK33" s="33"/>
      <c r="AHL33" s="33"/>
      <c r="AHM33" s="33"/>
      <c r="AHN33" s="33"/>
      <c r="AHO33" s="33"/>
      <c r="AHP33" s="33"/>
      <c r="AHQ33" s="33"/>
      <c r="AHR33" s="33"/>
      <c r="AHS33" s="33"/>
      <c r="AHT33" s="33"/>
      <c r="AHU33" s="33"/>
      <c r="AHV33" s="33"/>
      <c r="AHW33" s="33"/>
      <c r="AHX33" s="33"/>
      <c r="AHY33" s="33"/>
      <c r="AHZ33" s="33"/>
      <c r="AIA33" s="33"/>
      <c r="AIB33" s="33"/>
      <c r="AIC33" s="33"/>
      <c r="AID33" s="33"/>
      <c r="AIE33" s="33"/>
      <c r="AIF33" s="33"/>
      <c r="AIG33" s="33"/>
      <c r="AIH33" s="33"/>
      <c r="AII33" s="33"/>
      <c r="AIJ33" s="33"/>
      <c r="AIK33" s="33"/>
      <c r="AIL33" s="33"/>
      <c r="AIM33" s="33"/>
      <c r="AIN33" s="33"/>
      <c r="AIO33" s="33"/>
      <c r="AIP33" s="33"/>
      <c r="AIQ33" s="33"/>
      <c r="AIR33" s="33"/>
      <c r="AIS33" s="33"/>
      <c r="AIT33" s="33"/>
      <c r="AIU33" s="33"/>
      <c r="AIV33" s="33"/>
      <c r="AIW33" s="33"/>
      <c r="AIX33" s="33"/>
      <c r="AIY33" s="33"/>
      <c r="AIZ33" s="33"/>
      <c r="AJA33" s="33"/>
      <c r="AJB33" s="33"/>
      <c r="AJC33" s="33"/>
      <c r="AJD33" s="33"/>
      <c r="AJE33" s="33"/>
      <c r="AJF33" s="33"/>
      <c r="AJG33" s="33"/>
      <c r="AJH33" s="33"/>
      <c r="AJI33" s="33"/>
      <c r="AJJ33" s="33"/>
      <c r="AJK33" s="33"/>
      <c r="AJL33" s="33"/>
      <c r="AJM33" s="33"/>
      <c r="AJN33" s="33"/>
      <c r="AJO33" s="33"/>
      <c r="AJP33" s="33"/>
      <c r="AJQ33" s="33"/>
      <c r="AJR33" s="33"/>
      <c r="AJS33" s="33"/>
      <c r="AJT33" s="33"/>
      <c r="AJU33" s="33"/>
      <c r="AJV33" s="33"/>
      <c r="AJW33" s="33"/>
      <c r="AJX33" s="33"/>
      <c r="AJY33" s="33"/>
      <c r="AJZ33" s="33"/>
      <c r="AKA33" s="33"/>
      <c r="AKB33" s="33"/>
      <c r="AKC33" s="33"/>
      <c r="AKD33" s="33"/>
      <c r="AKE33" s="33"/>
      <c r="AKF33" s="33"/>
      <c r="AKG33" s="33"/>
      <c r="AKH33" s="33"/>
      <c r="AKI33" s="33"/>
      <c r="AKJ33" s="33"/>
      <c r="AKK33" s="33"/>
      <c r="AKL33" s="33"/>
      <c r="AKM33" s="33"/>
      <c r="AKN33" s="33"/>
      <c r="AKO33" s="33"/>
      <c r="AKP33" s="33"/>
      <c r="AKQ33" s="33"/>
      <c r="AKR33" s="33"/>
      <c r="AKS33" s="33"/>
      <c r="AKT33" s="33"/>
      <c r="AKU33" s="33"/>
      <c r="AKV33" s="33"/>
      <c r="AKW33" s="33"/>
      <c r="AKX33" s="33"/>
      <c r="AKY33" s="33"/>
      <c r="AKZ33" s="33"/>
      <c r="ALA33" s="33"/>
      <c r="ALB33" s="33"/>
      <c r="ALC33" s="33"/>
      <c r="ALD33" s="33"/>
      <c r="ALE33" s="33"/>
      <c r="ALF33" s="33"/>
      <c r="ALG33" s="33"/>
      <c r="ALH33" s="33"/>
      <c r="ALI33" s="33"/>
      <c r="ALJ33" s="33"/>
      <c r="ALK33" s="33"/>
      <c r="ALL33" s="33"/>
      <c r="ALM33" s="33"/>
      <c r="ALN33" s="33"/>
      <c r="ALO33" s="33"/>
      <c r="ALP33" s="33"/>
      <c r="ALQ33" s="33"/>
      <c r="ALR33" s="33"/>
      <c r="ALS33" s="33"/>
      <c r="ALT33" s="33"/>
      <c r="ALU33" s="33"/>
      <c r="ALV33" s="33"/>
      <c r="ALW33" s="33"/>
      <c r="ALX33" s="33"/>
    </row>
    <row r="34" spans="1:1012" s="77" customFormat="1" ht="15.75" x14ac:dyDescent="0.2">
      <c r="A34" s="124" t="s">
        <v>448</v>
      </c>
      <c r="B34" s="73">
        <v>715</v>
      </c>
      <c r="C34" s="101">
        <f t="shared" si="0"/>
        <v>0</v>
      </c>
      <c r="D34" s="57"/>
      <c r="E34" s="57"/>
      <c r="F34" s="57"/>
      <c r="G34" s="57"/>
      <c r="H34" s="57"/>
      <c r="I34" s="57"/>
      <c r="J34" s="57"/>
      <c r="K34" s="57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</row>
    <row r="35" spans="1:1012" s="77" customFormat="1" ht="15.75" x14ac:dyDescent="0.2">
      <c r="A35" s="125" t="s">
        <v>34</v>
      </c>
      <c r="B35" s="73">
        <v>716</v>
      </c>
      <c r="C35" s="101">
        <f t="shared" si="0"/>
        <v>0</v>
      </c>
      <c r="D35" s="57"/>
      <c r="E35" s="57"/>
      <c r="F35" s="57"/>
      <c r="G35" s="57"/>
      <c r="H35" s="57"/>
      <c r="I35" s="57"/>
      <c r="J35" s="57"/>
      <c r="K35" s="57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</row>
    <row r="36" spans="1:1012" s="77" customFormat="1" ht="38.25" x14ac:dyDescent="0.2">
      <c r="A36" s="126" t="s">
        <v>449</v>
      </c>
      <c r="B36" s="73">
        <v>717</v>
      </c>
      <c r="C36" s="101">
        <f t="shared" si="0"/>
        <v>0</v>
      </c>
      <c r="D36" s="57"/>
      <c r="E36" s="57"/>
      <c r="F36" s="57"/>
      <c r="G36" s="57"/>
      <c r="H36" s="57"/>
      <c r="I36" s="57"/>
      <c r="J36" s="57"/>
      <c r="K36" s="57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</row>
    <row r="37" spans="1:1012" s="77" customFormat="1" ht="15.75" x14ac:dyDescent="0.2">
      <c r="A37" s="50" t="s">
        <v>34</v>
      </c>
      <c r="B37" s="73">
        <v>718</v>
      </c>
      <c r="C37" s="101">
        <f t="shared" si="0"/>
        <v>0</v>
      </c>
      <c r="D37" s="57"/>
      <c r="E37" s="57"/>
      <c r="F37" s="57"/>
      <c r="G37" s="57"/>
      <c r="H37" s="57"/>
      <c r="I37" s="57"/>
      <c r="J37" s="57"/>
      <c r="K37" s="57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</row>
    <row r="38" spans="1:1012" ht="25.5" x14ac:dyDescent="0.2">
      <c r="A38" s="50" t="s">
        <v>341</v>
      </c>
      <c r="B38" s="73">
        <v>719</v>
      </c>
      <c r="C38" s="101">
        <f t="shared" si="0"/>
        <v>0</v>
      </c>
      <c r="D38" s="115" t="s">
        <v>268</v>
      </c>
      <c r="E38" s="115" t="s">
        <v>268</v>
      </c>
      <c r="F38" s="115" t="s">
        <v>268</v>
      </c>
      <c r="G38" s="115" t="s">
        <v>268</v>
      </c>
      <c r="H38" s="115" t="s">
        <v>268</v>
      </c>
      <c r="I38" s="115" t="s">
        <v>268</v>
      </c>
      <c r="J38" s="115" t="s">
        <v>268</v>
      </c>
      <c r="K38" s="115" t="s">
        <v>268</v>
      </c>
    </row>
  </sheetData>
  <mergeCells count="5">
    <mergeCell ref="A16:K16"/>
    <mergeCell ref="A17:A18"/>
    <mergeCell ref="B17:B18"/>
    <mergeCell ref="C17:C18"/>
    <mergeCell ref="D17:K17"/>
  </mergeCells>
  <pageMargins left="0.31805555555555598" right="0.15277777777777801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X45"/>
  <sheetViews>
    <sheetView showGridLines="0" topLeftCell="A16" zoomScale="80" zoomScaleNormal="80" workbookViewId="0">
      <selection activeCell="H18" sqref="H18:I18"/>
    </sheetView>
  </sheetViews>
  <sheetFormatPr defaultRowHeight="12.75" x14ac:dyDescent="0.2"/>
  <cols>
    <col min="1" max="1" width="62.28515625" style="76" customWidth="1"/>
    <col min="2" max="4" width="9.140625" style="76"/>
    <col min="5" max="5" width="12.85546875" style="76" customWidth="1"/>
    <col min="6" max="6" width="20.85546875" style="76" customWidth="1"/>
    <col min="7" max="7" width="6.28515625" style="76" bestFit="1" customWidth="1"/>
    <col min="8" max="8" width="25" style="76" customWidth="1"/>
    <col min="9" max="9" width="14.85546875" style="76" customWidth="1"/>
    <col min="10" max="11" width="9.140625" style="33"/>
    <col min="12" max="12" width="15.28515625" style="33" customWidth="1"/>
    <col min="13" max="13" width="11.85546875" style="33" customWidth="1"/>
    <col min="14" max="1012" width="9.140625" style="33"/>
    <col min="1013" max="16384" width="9.140625" style="76"/>
  </cols>
  <sheetData>
    <row r="1" spans="1:9" hidden="1" x14ac:dyDescent="0.2"/>
    <row r="2" spans="1:9" hidden="1" x14ac:dyDescent="0.2"/>
    <row r="3" spans="1:9" hidden="1" x14ac:dyDescent="0.2"/>
    <row r="4" spans="1:9" hidden="1" x14ac:dyDescent="0.2"/>
    <row r="5" spans="1:9" hidden="1" x14ac:dyDescent="0.2"/>
    <row r="6" spans="1:9" hidden="1" x14ac:dyDescent="0.2"/>
    <row r="7" spans="1:9" hidden="1" x14ac:dyDescent="0.2"/>
    <row r="8" spans="1:9" hidden="1" x14ac:dyDescent="0.2"/>
    <row r="9" spans="1:9" hidden="1" x14ac:dyDescent="0.2"/>
    <row r="10" spans="1:9" hidden="1" x14ac:dyDescent="0.2"/>
    <row r="11" spans="1:9" hidden="1" x14ac:dyDescent="0.2"/>
    <row r="12" spans="1:9" hidden="1" x14ac:dyDescent="0.2"/>
    <row r="13" spans="1:9" hidden="1" x14ac:dyDescent="0.2"/>
    <row r="14" spans="1:9" hidden="1" x14ac:dyDescent="0.2"/>
    <row r="15" spans="1:9" hidden="1" x14ac:dyDescent="0.2"/>
    <row r="16" spans="1:9" ht="35.25" customHeight="1" x14ac:dyDescent="0.2">
      <c r="A16" s="179" t="s">
        <v>379</v>
      </c>
      <c r="B16" s="179"/>
      <c r="C16" s="179"/>
      <c r="D16" s="179"/>
      <c r="E16" s="179"/>
      <c r="F16" s="179"/>
      <c r="G16" s="179"/>
      <c r="H16" s="179"/>
      <c r="I16" s="179"/>
    </row>
    <row r="17" spans="1:13" ht="59.25" customHeight="1" x14ac:dyDescent="0.2">
      <c r="A17" s="170" t="s">
        <v>19</v>
      </c>
      <c r="B17" s="170" t="s">
        <v>17</v>
      </c>
      <c r="C17" s="170" t="s">
        <v>404</v>
      </c>
      <c r="D17" s="176" t="s">
        <v>405</v>
      </c>
      <c r="E17" s="182"/>
      <c r="F17" s="176" t="s">
        <v>381</v>
      </c>
      <c r="G17" s="170" t="s">
        <v>406</v>
      </c>
      <c r="H17" s="170"/>
      <c r="I17" s="170"/>
      <c r="J17" s="170" t="s">
        <v>382</v>
      </c>
      <c r="K17" s="170"/>
      <c r="L17" s="176" t="s">
        <v>383</v>
      </c>
      <c r="M17" s="173" t="s">
        <v>384</v>
      </c>
    </row>
    <row r="18" spans="1:13" ht="12.75" customHeight="1" x14ac:dyDescent="0.2">
      <c r="A18" s="170"/>
      <c r="B18" s="170"/>
      <c r="C18" s="170"/>
      <c r="D18" s="178"/>
      <c r="E18" s="183"/>
      <c r="F18" s="177"/>
      <c r="G18" s="170" t="s">
        <v>18</v>
      </c>
      <c r="H18" s="170" t="s">
        <v>407</v>
      </c>
      <c r="I18" s="170"/>
      <c r="J18" s="170" t="s">
        <v>18</v>
      </c>
      <c r="K18" s="170" t="s">
        <v>152</v>
      </c>
      <c r="L18" s="177"/>
      <c r="M18" s="180"/>
    </row>
    <row r="19" spans="1:13" ht="100.5" customHeight="1" x14ac:dyDescent="0.2">
      <c r="A19" s="170"/>
      <c r="B19" s="170"/>
      <c r="C19" s="170"/>
      <c r="D19" s="74" t="s">
        <v>18</v>
      </c>
      <c r="E19" s="74" t="s">
        <v>149</v>
      </c>
      <c r="F19" s="178"/>
      <c r="G19" s="170"/>
      <c r="H19" s="82" t="s">
        <v>150</v>
      </c>
      <c r="I19" s="82" t="s">
        <v>151</v>
      </c>
      <c r="J19" s="170"/>
      <c r="K19" s="170"/>
      <c r="L19" s="178"/>
      <c r="M19" s="174"/>
    </row>
    <row r="20" spans="1:13" x14ac:dyDescent="0.2">
      <c r="A20" s="31">
        <v>1</v>
      </c>
      <c r="B20" s="31">
        <v>2</v>
      </c>
      <c r="C20" s="31">
        <v>3</v>
      </c>
      <c r="D20" s="31">
        <v>4</v>
      </c>
      <c r="E20" s="31">
        <v>5</v>
      </c>
      <c r="F20" s="31">
        <v>6</v>
      </c>
      <c r="G20" s="31">
        <v>7</v>
      </c>
      <c r="H20" s="31">
        <v>8</v>
      </c>
      <c r="I20" s="31">
        <v>9</v>
      </c>
      <c r="J20" s="31">
        <v>10</v>
      </c>
      <c r="K20" s="31">
        <v>11</v>
      </c>
      <c r="L20" s="31">
        <v>12</v>
      </c>
      <c r="M20" s="31">
        <v>13</v>
      </c>
    </row>
    <row r="21" spans="1:13" ht="15.75" x14ac:dyDescent="0.2">
      <c r="A21" s="44" t="s">
        <v>274</v>
      </c>
      <c r="B21" s="68">
        <v>801</v>
      </c>
      <c r="C21" s="85">
        <f>C22+C26+C39+C42</f>
        <v>0</v>
      </c>
      <c r="D21" s="85">
        <f t="shared" ref="D21:M21" si="0">D22+D26+D39+D42</f>
        <v>0</v>
      </c>
      <c r="E21" s="85">
        <f t="shared" si="0"/>
        <v>0</v>
      </c>
      <c r="F21" s="49">
        <f t="shared" si="0"/>
        <v>0</v>
      </c>
      <c r="G21" s="49">
        <f t="shared" si="0"/>
        <v>0</v>
      </c>
      <c r="H21" s="49">
        <f t="shared" si="0"/>
        <v>0</v>
      </c>
      <c r="I21" s="49">
        <f t="shared" si="0"/>
        <v>0</v>
      </c>
      <c r="J21" s="49">
        <f t="shared" si="0"/>
        <v>0</v>
      </c>
      <c r="K21" s="49">
        <f t="shared" si="0"/>
        <v>0</v>
      </c>
      <c r="L21" s="49">
        <f t="shared" si="0"/>
        <v>0</v>
      </c>
      <c r="M21" s="85">
        <f t="shared" si="0"/>
        <v>0</v>
      </c>
    </row>
    <row r="22" spans="1:13" ht="15.75" x14ac:dyDescent="0.2">
      <c r="A22" s="38" t="s">
        <v>121</v>
      </c>
      <c r="B22" s="72">
        <v>802</v>
      </c>
      <c r="C22" s="103"/>
      <c r="D22" s="103"/>
      <c r="E22" s="103"/>
      <c r="F22" s="93"/>
      <c r="G22" s="93"/>
      <c r="H22" s="93"/>
      <c r="I22" s="93"/>
      <c r="J22" s="93"/>
      <c r="K22" s="93"/>
      <c r="L22" s="93"/>
      <c r="M22" s="93"/>
    </row>
    <row r="23" spans="1:13" ht="15.75" x14ac:dyDescent="0.2">
      <c r="A23" s="79" t="s">
        <v>137</v>
      </c>
      <c r="B23" s="68">
        <v>803</v>
      </c>
      <c r="C23" s="103"/>
      <c r="D23" s="103"/>
      <c r="E23" s="103"/>
      <c r="F23" s="93"/>
      <c r="G23" s="93"/>
      <c r="H23" s="93"/>
      <c r="I23" s="93"/>
      <c r="J23" s="93"/>
      <c r="K23" s="93"/>
      <c r="L23" s="93"/>
      <c r="M23" s="93"/>
    </row>
    <row r="24" spans="1:13" ht="15.75" x14ac:dyDescent="0.2">
      <c r="A24" s="79" t="s">
        <v>113</v>
      </c>
      <c r="B24" s="72">
        <v>804</v>
      </c>
      <c r="C24" s="103"/>
      <c r="D24" s="103"/>
      <c r="E24" s="103"/>
      <c r="F24" s="93"/>
      <c r="G24" s="93"/>
      <c r="H24" s="93"/>
      <c r="I24" s="93"/>
      <c r="J24" s="93"/>
      <c r="K24" s="93"/>
      <c r="L24" s="93"/>
      <c r="M24" s="93"/>
    </row>
    <row r="25" spans="1:13" ht="15.75" x14ac:dyDescent="0.2">
      <c r="A25" s="79" t="s">
        <v>114</v>
      </c>
      <c r="B25" s="68">
        <v>805</v>
      </c>
      <c r="C25" s="103"/>
      <c r="D25" s="103"/>
      <c r="E25" s="103"/>
      <c r="F25" s="93"/>
      <c r="G25" s="93"/>
      <c r="H25" s="93"/>
      <c r="I25" s="93"/>
      <c r="J25" s="93"/>
      <c r="K25" s="93"/>
      <c r="L25" s="93"/>
      <c r="M25" s="93"/>
    </row>
    <row r="26" spans="1:13" ht="15.75" x14ac:dyDescent="0.2">
      <c r="A26" s="79" t="s">
        <v>275</v>
      </c>
      <c r="B26" s="72">
        <v>806</v>
      </c>
      <c r="C26" s="86">
        <f>SUM(C27:C38)</f>
        <v>0</v>
      </c>
      <c r="D26" s="86">
        <f t="shared" ref="D26:M26" si="1">SUM(D27:D38)</f>
        <v>0</v>
      </c>
      <c r="E26" s="86">
        <f t="shared" si="1"/>
        <v>0</v>
      </c>
      <c r="F26" s="83">
        <f t="shared" si="1"/>
        <v>0</v>
      </c>
      <c r="G26" s="83">
        <f t="shared" si="1"/>
        <v>0</v>
      </c>
      <c r="H26" s="83">
        <f t="shared" si="1"/>
        <v>0</v>
      </c>
      <c r="I26" s="83">
        <f t="shared" si="1"/>
        <v>0</v>
      </c>
      <c r="J26" s="83">
        <f t="shared" si="1"/>
        <v>0</v>
      </c>
      <c r="K26" s="83">
        <f t="shared" si="1"/>
        <v>0</v>
      </c>
      <c r="L26" s="83">
        <f t="shared" si="1"/>
        <v>0</v>
      </c>
      <c r="M26" s="86">
        <f t="shared" si="1"/>
        <v>0</v>
      </c>
    </row>
    <row r="27" spans="1:13" ht="15.75" x14ac:dyDescent="0.2">
      <c r="A27" s="79" t="s">
        <v>123</v>
      </c>
      <c r="B27" s="68">
        <v>807</v>
      </c>
      <c r="C27" s="103"/>
      <c r="D27" s="103"/>
      <c r="E27" s="103"/>
      <c r="F27" s="93"/>
      <c r="G27" s="93"/>
      <c r="H27" s="93"/>
      <c r="I27" s="93"/>
      <c r="J27" s="93"/>
      <c r="K27" s="93"/>
      <c r="L27" s="93"/>
      <c r="M27" s="93"/>
    </row>
    <row r="28" spans="1:13" ht="15.75" x14ac:dyDescent="0.2">
      <c r="A28" s="79" t="s">
        <v>124</v>
      </c>
      <c r="B28" s="72">
        <v>808</v>
      </c>
      <c r="C28" s="103"/>
      <c r="D28" s="103"/>
      <c r="E28" s="103"/>
      <c r="F28" s="93"/>
      <c r="G28" s="93"/>
      <c r="H28" s="93"/>
      <c r="I28" s="93"/>
      <c r="J28" s="93"/>
      <c r="K28" s="93"/>
      <c r="L28" s="93"/>
      <c r="M28" s="93"/>
    </row>
    <row r="29" spans="1:13" ht="15.75" x14ac:dyDescent="0.2">
      <c r="A29" s="38" t="s">
        <v>125</v>
      </c>
      <c r="B29" s="68">
        <v>809</v>
      </c>
      <c r="C29" s="103"/>
      <c r="D29" s="103"/>
      <c r="E29" s="103"/>
      <c r="F29" s="93"/>
      <c r="G29" s="93"/>
      <c r="H29" s="93"/>
      <c r="I29" s="93"/>
      <c r="J29" s="93"/>
      <c r="K29" s="93"/>
      <c r="L29" s="93"/>
      <c r="M29" s="93"/>
    </row>
    <row r="30" spans="1:13" ht="15.75" x14ac:dyDescent="0.2">
      <c r="A30" s="79" t="s">
        <v>127</v>
      </c>
      <c r="B30" s="72">
        <v>810</v>
      </c>
      <c r="C30" s="103"/>
      <c r="D30" s="103"/>
      <c r="E30" s="103"/>
      <c r="F30" s="93"/>
      <c r="G30" s="93"/>
      <c r="H30" s="93"/>
      <c r="I30" s="93"/>
      <c r="J30" s="93"/>
      <c r="K30" s="93"/>
      <c r="L30" s="93"/>
      <c r="M30" s="93"/>
    </row>
    <row r="31" spans="1:13" ht="15.75" x14ac:dyDescent="0.2">
      <c r="A31" s="38" t="s">
        <v>126</v>
      </c>
      <c r="B31" s="68">
        <v>811</v>
      </c>
      <c r="C31" s="103"/>
      <c r="D31" s="103"/>
      <c r="E31" s="103"/>
      <c r="F31" s="93"/>
      <c r="G31" s="93"/>
      <c r="H31" s="93"/>
      <c r="I31" s="93"/>
      <c r="J31" s="93"/>
      <c r="K31" s="93"/>
      <c r="L31" s="93"/>
      <c r="M31" s="93"/>
    </row>
    <row r="32" spans="1:13" ht="15.75" x14ac:dyDescent="0.2">
      <c r="A32" s="38" t="s">
        <v>128</v>
      </c>
      <c r="B32" s="72">
        <v>812</v>
      </c>
      <c r="C32" s="103"/>
      <c r="D32" s="103"/>
      <c r="E32" s="103"/>
      <c r="F32" s="93"/>
      <c r="G32" s="93"/>
      <c r="H32" s="93"/>
      <c r="I32" s="93"/>
      <c r="J32" s="93"/>
      <c r="K32" s="93"/>
      <c r="L32" s="93"/>
      <c r="M32" s="93"/>
    </row>
    <row r="33" spans="1:13" ht="15.75" x14ac:dyDescent="0.2">
      <c r="A33" s="79" t="s">
        <v>129</v>
      </c>
      <c r="B33" s="68">
        <v>813</v>
      </c>
      <c r="C33" s="103"/>
      <c r="D33" s="103"/>
      <c r="E33" s="103"/>
      <c r="F33" s="93"/>
      <c r="G33" s="93"/>
      <c r="H33" s="93"/>
      <c r="I33" s="93"/>
      <c r="J33" s="93"/>
      <c r="K33" s="93"/>
      <c r="L33" s="93"/>
      <c r="M33" s="93"/>
    </row>
    <row r="34" spans="1:13" ht="15.75" x14ac:dyDescent="0.2">
      <c r="A34" s="38" t="s">
        <v>130</v>
      </c>
      <c r="B34" s="72">
        <v>814</v>
      </c>
      <c r="C34" s="103"/>
      <c r="D34" s="103"/>
      <c r="E34" s="103"/>
      <c r="F34" s="93"/>
      <c r="G34" s="93"/>
      <c r="H34" s="93"/>
      <c r="I34" s="93"/>
      <c r="J34" s="93"/>
      <c r="K34" s="93"/>
      <c r="L34" s="93"/>
      <c r="M34" s="93"/>
    </row>
    <row r="35" spans="1:13" ht="15.75" x14ac:dyDescent="0.2">
      <c r="A35" s="38" t="s">
        <v>131</v>
      </c>
      <c r="B35" s="68">
        <v>815</v>
      </c>
      <c r="C35" s="103"/>
      <c r="D35" s="103"/>
      <c r="E35" s="103"/>
      <c r="F35" s="93"/>
      <c r="G35" s="93"/>
      <c r="H35" s="93"/>
      <c r="I35" s="93"/>
      <c r="J35" s="93"/>
      <c r="K35" s="93"/>
      <c r="L35" s="93"/>
      <c r="M35" s="93"/>
    </row>
    <row r="36" spans="1:13" ht="15.75" x14ac:dyDescent="0.2">
      <c r="A36" s="38" t="s">
        <v>132</v>
      </c>
      <c r="B36" s="72">
        <v>816</v>
      </c>
      <c r="C36" s="103"/>
      <c r="D36" s="103"/>
      <c r="E36" s="103"/>
      <c r="F36" s="93"/>
      <c r="G36" s="93"/>
      <c r="H36" s="93"/>
      <c r="I36" s="93"/>
      <c r="J36" s="93"/>
      <c r="K36" s="93"/>
      <c r="L36" s="93"/>
      <c r="M36" s="93"/>
    </row>
    <row r="37" spans="1:13" ht="15.75" x14ac:dyDescent="0.2">
      <c r="A37" s="38" t="s">
        <v>133</v>
      </c>
      <c r="B37" s="68">
        <v>817</v>
      </c>
      <c r="C37" s="103"/>
      <c r="D37" s="103"/>
      <c r="E37" s="103"/>
      <c r="F37" s="93"/>
      <c r="G37" s="93"/>
      <c r="H37" s="93"/>
      <c r="I37" s="93"/>
      <c r="J37" s="93"/>
      <c r="K37" s="93"/>
      <c r="L37" s="93"/>
      <c r="M37" s="93"/>
    </row>
    <row r="38" spans="1:13" ht="15.75" x14ac:dyDescent="0.2">
      <c r="A38" s="38" t="s">
        <v>134</v>
      </c>
      <c r="B38" s="72">
        <v>818</v>
      </c>
      <c r="C38" s="103"/>
      <c r="D38" s="103"/>
      <c r="E38" s="103"/>
      <c r="F38" s="93"/>
      <c r="G38" s="93"/>
      <c r="H38" s="93"/>
      <c r="I38" s="93"/>
      <c r="J38" s="93"/>
      <c r="K38" s="93"/>
      <c r="L38" s="93"/>
      <c r="M38" s="93"/>
    </row>
    <row r="39" spans="1:13" ht="15.75" x14ac:dyDescent="0.2">
      <c r="A39" s="38" t="s">
        <v>119</v>
      </c>
      <c r="B39" s="68">
        <v>819</v>
      </c>
      <c r="C39" s="103"/>
      <c r="D39" s="103"/>
      <c r="E39" s="103"/>
      <c r="F39" s="93"/>
      <c r="G39" s="93"/>
      <c r="H39" s="93"/>
      <c r="I39" s="93"/>
      <c r="J39" s="93"/>
      <c r="K39" s="93"/>
      <c r="L39" s="93"/>
      <c r="M39" s="93"/>
    </row>
    <row r="40" spans="1:13" ht="15.75" x14ac:dyDescent="0.2">
      <c r="A40" s="38" t="s">
        <v>136</v>
      </c>
      <c r="B40" s="72">
        <v>820</v>
      </c>
      <c r="C40" s="103"/>
      <c r="D40" s="103"/>
      <c r="E40" s="103"/>
      <c r="F40" s="93"/>
      <c r="G40" s="93"/>
      <c r="H40" s="93"/>
      <c r="I40" s="93"/>
      <c r="J40" s="93"/>
      <c r="K40" s="93"/>
      <c r="L40" s="93"/>
      <c r="M40" s="93"/>
    </row>
    <row r="41" spans="1:13" ht="15.75" x14ac:dyDescent="0.2">
      <c r="A41" s="38" t="s">
        <v>138</v>
      </c>
      <c r="B41" s="68">
        <v>821</v>
      </c>
      <c r="C41" s="103"/>
      <c r="D41" s="103"/>
      <c r="E41" s="103"/>
      <c r="F41" s="93"/>
      <c r="G41" s="93"/>
      <c r="H41" s="93"/>
      <c r="I41" s="93"/>
      <c r="J41" s="93"/>
      <c r="K41" s="93"/>
      <c r="L41" s="93"/>
      <c r="M41" s="93"/>
    </row>
    <row r="42" spans="1:13" ht="15.75" x14ac:dyDescent="0.2">
      <c r="A42" s="38" t="s">
        <v>120</v>
      </c>
      <c r="B42" s="72">
        <v>822</v>
      </c>
      <c r="C42" s="103"/>
      <c r="D42" s="103"/>
      <c r="E42" s="103"/>
      <c r="F42" s="93"/>
      <c r="G42" s="93"/>
      <c r="H42" s="93"/>
      <c r="I42" s="93"/>
      <c r="J42" s="93"/>
      <c r="K42" s="93"/>
      <c r="L42" s="93"/>
      <c r="M42" s="93"/>
    </row>
    <row r="43" spans="1:13" ht="15.75" x14ac:dyDescent="0.2">
      <c r="A43" s="38" t="s">
        <v>346</v>
      </c>
      <c r="B43" s="68">
        <v>823</v>
      </c>
      <c r="C43" s="103"/>
      <c r="D43" s="103"/>
      <c r="E43" s="103"/>
      <c r="F43" s="93"/>
      <c r="G43" s="93"/>
      <c r="H43" s="93"/>
      <c r="I43" s="93"/>
      <c r="J43" s="93"/>
      <c r="K43" s="93"/>
      <c r="L43" s="93"/>
      <c r="M43" s="93"/>
    </row>
    <row r="44" spans="1:13" ht="15.75" x14ac:dyDescent="0.2">
      <c r="A44" s="38" t="s">
        <v>347</v>
      </c>
      <c r="B44" s="72">
        <v>824</v>
      </c>
      <c r="C44" s="103"/>
      <c r="D44" s="103"/>
      <c r="E44" s="103"/>
      <c r="F44" s="93"/>
      <c r="G44" s="93"/>
      <c r="H44" s="93"/>
      <c r="I44" s="93"/>
      <c r="J44" s="93"/>
      <c r="K44" s="93"/>
      <c r="L44" s="93"/>
      <c r="M44" s="93"/>
    </row>
    <row r="45" spans="1:13" ht="15.75" x14ac:dyDescent="0.2">
      <c r="A45" s="38" t="s">
        <v>348</v>
      </c>
      <c r="B45" s="68">
        <v>825</v>
      </c>
      <c r="C45" s="103"/>
      <c r="D45" s="103"/>
      <c r="E45" s="103"/>
      <c r="F45" s="93"/>
      <c r="G45" s="93"/>
      <c r="H45" s="93"/>
      <c r="I45" s="93"/>
      <c r="J45" s="93"/>
      <c r="K45" s="93"/>
      <c r="L45" s="93"/>
      <c r="M45" s="93"/>
    </row>
  </sheetData>
  <mergeCells count="14">
    <mergeCell ref="A16:I16"/>
    <mergeCell ref="A17:A19"/>
    <mergeCell ref="B17:B19"/>
    <mergeCell ref="C17:C19"/>
    <mergeCell ref="F17:F19"/>
    <mergeCell ref="L17:L19"/>
    <mergeCell ref="M17:M19"/>
    <mergeCell ref="D17:E18"/>
    <mergeCell ref="G17:I17"/>
    <mergeCell ref="J17:K17"/>
    <mergeCell ref="K18:K19"/>
    <mergeCell ref="J18:J19"/>
    <mergeCell ref="H18:I18"/>
    <mergeCell ref="G18:G19"/>
  </mergeCells>
  <pageMargins left="0.35433070866141736" right="0.15748031496062992" top="0.19685039370078741" bottom="0.27559055118110237" header="0.51181102362204722" footer="0.51181102362204722"/>
  <pageSetup paperSize="9" scale="9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1</vt:i4>
      </vt:variant>
    </vt:vector>
  </HeadingPairs>
  <TitlesOfParts>
    <vt:vector size="25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Раздел 9</vt:lpstr>
      <vt:lpstr>Раздел 10</vt:lpstr>
      <vt:lpstr>Раздел 11</vt:lpstr>
      <vt:lpstr>Раздел 12</vt:lpstr>
      <vt:lpstr>Раздел 13</vt:lpstr>
      <vt:lpstr>Раздел 14</vt:lpstr>
      <vt:lpstr>Раздел 15</vt:lpstr>
      <vt:lpstr>Раздел 16</vt:lpstr>
      <vt:lpstr>Раздел 17</vt:lpstr>
      <vt:lpstr>Раздел 18</vt:lpstr>
      <vt:lpstr>Раздел 19</vt:lpstr>
      <vt:lpstr>Раздел 20</vt:lpstr>
      <vt:lpstr>Раздел 21</vt:lpstr>
      <vt:lpstr>Раздел 22</vt:lpstr>
      <vt:lpstr>Раздел 23</vt:lpstr>
      <vt:lpstr>'Титульный лист'!Year2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Апашкина Наталья Владимировна</cp:lastModifiedBy>
  <cp:revision>0</cp:revision>
  <cp:lastPrinted>2021-12-03T12:04:58Z</cp:lastPrinted>
  <dcterms:created xsi:type="dcterms:W3CDTF">2003-01-29T09:22:15Z</dcterms:created>
  <dcterms:modified xsi:type="dcterms:W3CDTF">2025-12-09T11:42:10Z</dcterms:modified>
</cp:coreProperties>
</file>